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9CC83FB-2936-4AD5-A0E1-AF71F7F80910}" xr6:coauthVersionLast="45" xr6:coauthVersionMax="45" xr10:uidLastSave="{00000000-0000-0000-0000-000000000000}"/>
  <bookViews>
    <workbookView xWindow="-120" yWindow="-120" windowWidth="20730" windowHeight="11160" activeTab="9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0" l="1"/>
  <c r="E20" i="10"/>
  <c r="D20" i="10"/>
  <c r="F22" i="9"/>
  <c r="E22" i="9"/>
  <c r="D22" i="9"/>
  <c r="F22" i="8"/>
  <c r="E22" i="8"/>
  <c r="D22" i="8"/>
  <c r="F23" i="7"/>
  <c r="E23" i="7"/>
  <c r="D23" i="7"/>
  <c r="E22" i="6"/>
  <c r="F22" i="5"/>
  <c r="E22" i="5"/>
  <c r="D22" i="5"/>
  <c r="F21" i="4"/>
  <c r="E21" i="4"/>
  <c r="D21" i="4"/>
  <c r="F22" i="3"/>
  <c r="E22" i="3"/>
  <c r="D22" i="3"/>
  <c r="F21" i="2"/>
  <c r="E21" i="2"/>
  <c r="D21" i="2"/>
  <c r="F22" i="1"/>
  <c r="E22" i="1"/>
  <c r="D22" i="1"/>
  <c r="G20" i="10"/>
  <c r="G22" i="9"/>
  <c r="G22" i="8"/>
  <c r="G23" i="7"/>
  <c r="G22" i="6"/>
  <c r="G22" i="5"/>
  <c r="G21" i="4"/>
  <c r="G22" i="3"/>
  <c r="G21" i="2"/>
  <c r="G22" i="1"/>
</calcChain>
</file>

<file path=xl/sharedStrings.xml><?xml version="1.0" encoding="utf-8"?>
<sst xmlns="http://schemas.openxmlformats.org/spreadsheetml/2006/main" count="380" uniqueCount="138">
  <si>
    <t>Прием пищи</t>
  </si>
  <si>
    <t>Наименование блюда</t>
  </si>
  <si>
    <t>Выход блюда</t>
  </si>
  <si>
    <t>Белки</t>
  </si>
  <si>
    <t>Жиры</t>
  </si>
  <si>
    <t>Углеводы</t>
  </si>
  <si>
    <t>Энергетическая ценность (ккал)</t>
  </si>
  <si>
    <t>Витамин С</t>
  </si>
  <si>
    <t>№ рецептуры</t>
  </si>
  <si>
    <t>День 1</t>
  </si>
  <si>
    <t>Завтрак</t>
  </si>
  <si>
    <t>Чай сладкий</t>
  </si>
  <si>
    <t>Хлеб пшеничный</t>
  </si>
  <si>
    <t>Сыр</t>
  </si>
  <si>
    <t>Обед</t>
  </si>
  <si>
    <t>Борщ на м/к бульоне</t>
  </si>
  <si>
    <t>200/20</t>
  </si>
  <si>
    <t>Жаркое по-дамашнему</t>
  </si>
  <si>
    <t>Компот из сухофруктов</t>
  </si>
  <si>
    <t>Хлеб ржаной</t>
  </si>
  <si>
    <t>Полдник</t>
  </si>
  <si>
    <t>Булочка сладкая</t>
  </si>
  <si>
    <t>Какао</t>
  </si>
  <si>
    <t>Второй завтрак</t>
  </si>
  <si>
    <t>Сок натуральный</t>
  </si>
  <si>
    <t>Итого за первый день</t>
  </si>
  <si>
    <t>Пищевые вещества (гр.)</t>
  </si>
  <si>
    <t>Суп молочный с мак.изделиями</t>
  </si>
  <si>
    <t>День 2</t>
  </si>
  <si>
    <t>Каша молочная "Дружба"</t>
  </si>
  <si>
    <t>Масло</t>
  </si>
  <si>
    <t>Суп картофельный на м/к бульоне</t>
  </si>
  <si>
    <t>200/30</t>
  </si>
  <si>
    <t>Капуста тушеная</t>
  </si>
  <si>
    <t>Тефтели</t>
  </si>
  <si>
    <t>Печенье</t>
  </si>
  <si>
    <t>Снежок</t>
  </si>
  <si>
    <t>День 3</t>
  </si>
  <si>
    <t>Каша молочная манная</t>
  </si>
  <si>
    <t>Щи на м/к бульоне</t>
  </si>
  <si>
    <t>Макароны отварные</t>
  </si>
  <si>
    <t>Рыба, тушеная с овощами</t>
  </si>
  <si>
    <t>Творожная запеканка</t>
  </si>
  <si>
    <t>Кофейный напиток молоч.</t>
  </si>
  <si>
    <t>День 4</t>
  </si>
  <si>
    <t>Суп с клецками на м/к бульоне</t>
  </si>
  <si>
    <t>Плюшка сладкая</t>
  </si>
  <si>
    <t>Каша рисовая молочная</t>
  </si>
  <si>
    <t>Гороховое пюре</t>
  </si>
  <si>
    <t>Котлета мясная</t>
  </si>
  <si>
    <t>День 5</t>
  </si>
  <si>
    <t>День 6</t>
  </si>
  <si>
    <t>Каша пшеничная молочная</t>
  </si>
  <si>
    <t>День 7</t>
  </si>
  <si>
    <t>Омлет</t>
  </si>
  <si>
    <t>День 8</t>
  </si>
  <si>
    <t>День 9</t>
  </si>
  <si>
    <t>Масло сливочное</t>
  </si>
  <si>
    <t>Гречка отварная</t>
  </si>
  <si>
    <t>День 10</t>
  </si>
  <si>
    <t>Суп гороховый на м/к бульоне</t>
  </si>
  <si>
    <t>Итого за десятый день</t>
  </si>
  <si>
    <t>Итого за весь период</t>
  </si>
  <si>
    <t>Среднее значение за период</t>
  </si>
  <si>
    <t>Содержание белков, жиров, углеводов в меню за период</t>
  </si>
  <si>
    <t>Итого за девятый день</t>
  </si>
  <si>
    <t>Итого за восьмой день</t>
  </si>
  <si>
    <t>Итого за седьмой день</t>
  </si>
  <si>
    <t>Итого за шестой день</t>
  </si>
  <si>
    <t>Итого за пятый день</t>
  </si>
  <si>
    <t>Итого за четвертый день</t>
  </si>
  <si>
    <t>Итого за третий день</t>
  </si>
  <si>
    <t>Итого за второй день</t>
  </si>
  <si>
    <t>№ 33</t>
  </si>
  <si>
    <t>№ 132</t>
  </si>
  <si>
    <t>№ 23</t>
  </si>
  <si>
    <t>№ 130</t>
  </si>
  <si>
    <t>№ 94</t>
  </si>
  <si>
    <t>№ 122</t>
  </si>
  <si>
    <t>№ 66</t>
  </si>
  <si>
    <t>№ 36</t>
  </si>
  <si>
    <t>№ 30</t>
  </si>
  <si>
    <t>№ 75</t>
  </si>
  <si>
    <t>№ 88</t>
  </si>
  <si>
    <t>№ 79</t>
  </si>
  <si>
    <t>№ 125</t>
  </si>
  <si>
    <t>№ 43</t>
  </si>
  <si>
    <t>№ 70</t>
  </si>
  <si>
    <t>№ 28</t>
  </si>
  <si>
    <t>№ 99</t>
  </si>
  <si>
    <t>№ 117 "а"</t>
  </si>
  <si>
    <t>Пирожок с капустой</t>
  </si>
  <si>
    <t>№ 77</t>
  </si>
  <si>
    <t>№ 35</t>
  </si>
  <si>
    <t>Пряник</t>
  </si>
  <si>
    <t>№493</t>
  </si>
  <si>
    <t>№299</t>
  </si>
  <si>
    <t>Гуляш</t>
  </si>
  <si>
    <t>№246</t>
  </si>
  <si>
    <t>Кисель</t>
  </si>
  <si>
    <t>80/25</t>
  </si>
  <si>
    <t>№448</t>
  </si>
  <si>
    <t>№132</t>
  </si>
  <si>
    <t>№175</t>
  </si>
  <si>
    <t>Плов с отв мясом</t>
  </si>
  <si>
    <t>№531</t>
  </si>
  <si>
    <t>Пирожок с морковью</t>
  </si>
  <si>
    <t>№122</t>
  </si>
  <si>
    <t>№105</t>
  </si>
  <si>
    <t>№48</t>
  </si>
  <si>
    <t>Каша ячневая</t>
  </si>
  <si>
    <t>№106</t>
  </si>
  <si>
    <t>Морковь отв с маслом</t>
  </si>
  <si>
    <t>Каша пшенная молочная</t>
  </si>
  <si>
    <t>№38</t>
  </si>
  <si>
    <t>Суп картофельный нга м/к бульоне</t>
  </si>
  <si>
    <t>№65</t>
  </si>
  <si>
    <t>Гуляш с отв мясом</t>
  </si>
  <si>
    <t>Чай с молоком</t>
  </si>
  <si>
    <t>Каша ячневая молочная</t>
  </si>
  <si>
    <t>Картофель тушеный с отв мясом</t>
  </si>
  <si>
    <t>№102</t>
  </si>
  <si>
    <t>Молоко</t>
  </si>
  <si>
    <t>Овощное рагу с отв мясом</t>
  </si>
  <si>
    <t>Каша перловая</t>
  </si>
  <si>
    <t>Компот</t>
  </si>
  <si>
    <t>№64</t>
  </si>
  <si>
    <t xml:space="preserve"> Каша гречневая молоч</t>
  </si>
  <si>
    <t>Гуляш с мясом                         70</t>
  </si>
  <si>
    <t>Ватрушка с творогом</t>
  </si>
  <si>
    <t>№136</t>
  </si>
  <si>
    <t>Пирожок с повидлом</t>
  </si>
  <si>
    <t>Котлета из рыбы</t>
  </si>
  <si>
    <t>№345</t>
  </si>
  <si>
    <t>Каша манная</t>
  </si>
  <si>
    <t>№46</t>
  </si>
  <si>
    <t>№23</t>
  </si>
  <si>
    <t>№37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</si>
</sst>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/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workbookViewId="0">
      <pane ySplit="2" topLeftCell="A5" activePane="bottomLeft" state="frozen"/>
      <selection pane="bottomLeft" activeCell="F23" sqref="F23"/>
    </sheetView>
  </sheetViews>
  <sheetFormatPr defaultRowHeight="15" x14ac:dyDescent="0.25"/>
  <cols>
    <col min="1" max="1" width="18.140625" style="1" customWidth="1"/>
    <col min="2" max="2" width="23.7109375" customWidth="1"/>
    <col min="3" max="3" width="11.7109375" customWidth="1"/>
    <col min="4" max="4" width="12.140625" customWidth="1"/>
    <col min="5" max="5" width="11.5703125" customWidth="1"/>
    <col min="6" max="6" width="12.85546875" customWidth="1"/>
    <col min="7" max="7" width="19.85546875" customWidth="1"/>
    <col min="8" max="8" width="14" customWidth="1"/>
    <col min="9" max="9" width="17.140625" style="1" customWidth="1"/>
  </cols>
  <sheetData>
    <row r="1" spans="1:9" ht="33" customHeight="1" x14ac:dyDescent="0.25">
      <c r="A1" s="25" t="s">
        <v>0</v>
      </c>
      <c r="B1" s="25" t="s">
        <v>1</v>
      </c>
      <c r="C1" s="32" t="s">
        <v>2</v>
      </c>
      <c r="D1" s="34" t="s">
        <v>26</v>
      </c>
      <c r="E1" s="35"/>
      <c r="F1" s="36"/>
      <c r="G1" s="25" t="s">
        <v>6</v>
      </c>
      <c r="H1" s="25" t="s">
        <v>7</v>
      </c>
      <c r="I1" s="25" t="s">
        <v>8</v>
      </c>
    </row>
    <row r="2" spans="1:9" ht="32.25" customHeight="1" x14ac:dyDescent="0.25">
      <c r="A2" s="25"/>
      <c r="B2" s="25"/>
      <c r="C2" s="33"/>
      <c r="D2" s="5" t="s">
        <v>3</v>
      </c>
      <c r="E2" s="5" t="s">
        <v>4</v>
      </c>
      <c r="F2" s="5" t="s">
        <v>5</v>
      </c>
      <c r="G2" s="25"/>
      <c r="H2" s="25"/>
      <c r="I2" s="25"/>
    </row>
    <row r="3" spans="1:9" ht="24" customHeight="1" x14ac:dyDescent="0.25">
      <c r="A3" s="29" t="s">
        <v>9</v>
      </c>
      <c r="B3" s="30"/>
      <c r="C3" s="30"/>
      <c r="D3" s="30"/>
      <c r="E3" s="30"/>
      <c r="F3" s="30"/>
      <c r="G3" s="30"/>
      <c r="H3" s="30"/>
      <c r="I3" s="31"/>
    </row>
    <row r="4" spans="1:9" ht="31.5" x14ac:dyDescent="0.25">
      <c r="A4" s="23" t="s">
        <v>10</v>
      </c>
      <c r="B4" s="6" t="s">
        <v>27</v>
      </c>
      <c r="C4" s="4">
        <v>200</v>
      </c>
      <c r="D4" s="4">
        <v>6.7</v>
      </c>
      <c r="E4" s="4">
        <v>11</v>
      </c>
      <c r="F4" s="4">
        <v>26</v>
      </c>
      <c r="G4" s="4">
        <v>187.04</v>
      </c>
      <c r="H4" s="4">
        <v>0.9</v>
      </c>
      <c r="I4" s="4" t="s">
        <v>73</v>
      </c>
    </row>
    <row r="5" spans="1:9" ht="15.75" x14ac:dyDescent="0.25">
      <c r="A5" s="26"/>
      <c r="B5" s="3" t="s">
        <v>11</v>
      </c>
      <c r="C5" s="4">
        <v>200</v>
      </c>
      <c r="D5" s="4">
        <v>0</v>
      </c>
      <c r="E5" s="4">
        <v>0</v>
      </c>
      <c r="F5" s="4">
        <v>12.08</v>
      </c>
      <c r="G5" s="4">
        <v>60.15</v>
      </c>
      <c r="H5" s="4">
        <v>0.6</v>
      </c>
      <c r="I5" s="4" t="s">
        <v>74</v>
      </c>
    </row>
    <row r="6" spans="1:9" ht="15.75" x14ac:dyDescent="0.25">
      <c r="A6" s="26"/>
      <c r="B6" s="3" t="s">
        <v>12</v>
      </c>
      <c r="C6" s="4">
        <v>30</v>
      </c>
      <c r="D6" s="4">
        <v>2.66</v>
      </c>
      <c r="E6" s="4">
        <v>0.31</v>
      </c>
      <c r="F6" s="4">
        <v>17.39</v>
      </c>
      <c r="G6" s="4">
        <v>79.099999999999994</v>
      </c>
      <c r="H6" s="4">
        <v>0</v>
      </c>
      <c r="I6" s="4"/>
    </row>
    <row r="7" spans="1:9" ht="15.75" x14ac:dyDescent="0.25">
      <c r="A7" s="26"/>
      <c r="B7" s="3" t="s">
        <v>57</v>
      </c>
      <c r="C7" s="4">
        <v>5</v>
      </c>
      <c r="D7" s="4">
        <v>0.03</v>
      </c>
      <c r="E7" s="4">
        <v>4.62</v>
      </c>
      <c r="F7" s="4">
        <v>0.04</v>
      </c>
      <c r="G7" s="4">
        <v>37.4</v>
      </c>
      <c r="H7" s="4">
        <v>0.1</v>
      </c>
      <c r="I7" s="4"/>
    </row>
    <row r="8" spans="1:9" ht="15.75" x14ac:dyDescent="0.25">
      <c r="A8" s="24"/>
      <c r="B8" s="3" t="s">
        <v>13</v>
      </c>
      <c r="C8" s="4">
        <v>6</v>
      </c>
      <c r="D8" s="4">
        <v>3.9</v>
      </c>
      <c r="E8" s="4">
        <v>4.0199999999999996</v>
      </c>
      <c r="F8" s="4">
        <v>0</v>
      </c>
      <c r="G8" s="4">
        <v>26.4</v>
      </c>
      <c r="H8" s="4">
        <v>0.42</v>
      </c>
      <c r="I8" s="4"/>
    </row>
    <row r="9" spans="1:9" ht="15.75" x14ac:dyDescent="0.25">
      <c r="A9" s="29"/>
      <c r="B9" s="30"/>
      <c r="C9" s="30"/>
      <c r="D9" s="30"/>
      <c r="E9" s="30"/>
      <c r="F9" s="30"/>
      <c r="G9" s="30"/>
      <c r="H9" s="30"/>
      <c r="I9" s="31"/>
    </row>
    <row r="10" spans="1:9" ht="15.75" x14ac:dyDescent="0.25">
      <c r="A10" s="23" t="s">
        <v>23</v>
      </c>
      <c r="B10" s="3" t="s">
        <v>24</v>
      </c>
      <c r="C10" s="4">
        <v>100</v>
      </c>
      <c r="D10" s="4">
        <v>0.5</v>
      </c>
      <c r="E10" s="4">
        <v>0.1</v>
      </c>
      <c r="F10" s="4">
        <v>10.1</v>
      </c>
      <c r="G10" s="4">
        <v>46</v>
      </c>
      <c r="H10" s="4">
        <v>2</v>
      </c>
      <c r="I10" s="4" t="s">
        <v>76</v>
      </c>
    </row>
    <row r="11" spans="1:9" ht="15.75" x14ac:dyDescent="0.25">
      <c r="A11" s="24"/>
      <c r="B11" s="3" t="s">
        <v>94</v>
      </c>
      <c r="C11" s="4">
        <v>25</v>
      </c>
      <c r="D11" s="4">
        <v>1.62</v>
      </c>
      <c r="E11" s="4">
        <v>2.0499999999999998</v>
      </c>
      <c r="F11" s="4">
        <v>17.079999999999998</v>
      </c>
      <c r="G11" s="4">
        <v>93.25</v>
      </c>
      <c r="H11" s="4">
        <v>0</v>
      </c>
      <c r="I11" s="4" t="s">
        <v>95</v>
      </c>
    </row>
    <row r="12" spans="1:9" ht="15.75" x14ac:dyDescent="0.25">
      <c r="A12" s="29"/>
      <c r="B12" s="30"/>
      <c r="C12" s="30"/>
      <c r="D12" s="30"/>
      <c r="E12" s="30"/>
      <c r="F12" s="30"/>
      <c r="G12" s="30"/>
      <c r="H12" s="30"/>
      <c r="I12" s="31"/>
    </row>
    <row r="13" spans="1:9" ht="15.75" x14ac:dyDescent="0.25">
      <c r="A13" s="23" t="s">
        <v>14</v>
      </c>
      <c r="B13" s="3" t="s">
        <v>15</v>
      </c>
      <c r="C13" s="4" t="s">
        <v>16</v>
      </c>
      <c r="D13" s="4">
        <v>3.08</v>
      </c>
      <c r="E13" s="4">
        <v>1.74</v>
      </c>
      <c r="F13" s="4">
        <v>5.42</v>
      </c>
      <c r="G13" s="4">
        <v>64.98</v>
      </c>
      <c r="H13" s="4">
        <v>12.47</v>
      </c>
      <c r="I13" s="4" t="s">
        <v>75</v>
      </c>
    </row>
    <row r="14" spans="1:9" ht="15.75" x14ac:dyDescent="0.25">
      <c r="A14" s="26"/>
      <c r="B14" s="3" t="s">
        <v>17</v>
      </c>
      <c r="C14" s="4">
        <v>200</v>
      </c>
      <c r="D14" s="4">
        <v>10.62</v>
      </c>
      <c r="E14" s="4">
        <v>10.86</v>
      </c>
      <c r="F14" s="4">
        <v>19.399999999999999</v>
      </c>
      <c r="G14" s="4">
        <v>243.7</v>
      </c>
      <c r="H14" s="4">
        <v>16.95</v>
      </c>
      <c r="I14" s="4" t="s">
        <v>77</v>
      </c>
    </row>
    <row r="15" spans="1:9" ht="15.75" x14ac:dyDescent="0.25">
      <c r="A15" s="26"/>
      <c r="B15" s="3" t="s">
        <v>18</v>
      </c>
      <c r="C15" s="4">
        <v>200</v>
      </c>
      <c r="D15" s="4">
        <v>1.04</v>
      </c>
      <c r="E15" s="4">
        <v>0</v>
      </c>
      <c r="F15" s="4">
        <v>26.96</v>
      </c>
      <c r="G15" s="4">
        <v>107.7</v>
      </c>
      <c r="H15" s="4">
        <v>0.8</v>
      </c>
      <c r="I15" s="4" t="s">
        <v>78</v>
      </c>
    </row>
    <row r="16" spans="1:9" ht="15.75" x14ac:dyDescent="0.25">
      <c r="A16" s="26"/>
      <c r="B16" s="3" t="s">
        <v>19</v>
      </c>
      <c r="C16" s="4">
        <v>50</v>
      </c>
      <c r="D16" s="4">
        <v>3.25</v>
      </c>
      <c r="E16" s="4">
        <v>0.5</v>
      </c>
      <c r="F16" s="4">
        <v>20.5</v>
      </c>
      <c r="G16" s="4">
        <v>138.80000000000001</v>
      </c>
      <c r="H16" s="4">
        <v>0</v>
      </c>
      <c r="I16" s="4"/>
    </row>
    <row r="17" spans="1:9" ht="15.75" x14ac:dyDescent="0.25">
      <c r="A17" s="24"/>
      <c r="B17" s="3" t="s">
        <v>12</v>
      </c>
      <c r="C17" s="4">
        <v>40</v>
      </c>
      <c r="D17" s="4">
        <v>2.2799999999999998</v>
      </c>
      <c r="E17" s="4">
        <v>0.27</v>
      </c>
      <c r="F17" s="4">
        <v>14.91</v>
      </c>
      <c r="G17" s="4">
        <v>57.5</v>
      </c>
      <c r="H17" s="4">
        <v>0</v>
      </c>
      <c r="I17" s="4"/>
    </row>
    <row r="18" spans="1:9" ht="15.75" x14ac:dyDescent="0.25">
      <c r="A18" s="29"/>
      <c r="B18" s="30"/>
      <c r="C18" s="30"/>
      <c r="D18" s="30"/>
      <c r="E18" s="30"/>
      <c r="F18" s="30"/>
      <c r="G18" s="30"/>
      <c r="H18" s="30"/>
      <c r="I18" s="31"/>
    </row>
    <row r="19" spans="1:9" ht="15.75" x14ac:dyDescent="0.25">
      <c r="A19" s="23" t="s">
        <v>20</v>
      </c>
      <c r="B19" s="3" t="s">
        <v>21</v>
      </c>
      <c r="C19" s="4">
        <v>80</v>
      </c>
      <c r="D19" s="4">
        <v>1.9</v>
      </c>
      <c r="E19" s="4">
        <v>4.01</v>
      </c>
      <c r="F19" s="4">
        <v>16.02</v>
      </c>
      <c r="G19" s="4">
        <v>150.80000000000001</v>
      </c>
      <c r="H19" s="4">
        <v>0</v>
      </c>
      <c r="I19" s="4"/>
    </row>
    <row r="20" spans="1:9" ht="15.75" x14ac:dyDescent="0.25">
      <c r="A20" s="24"/>
      <c r="B20" s="3" t="s">
        <v>22</v>
      </c>
      <c r="C20" s="4">
        <v>200</v>
      </c>
      <c r="D20" s="4">
        <v>3.8</v>
      </c>
      <c r="E20" s="4">
        <v>3.2</v>
      </c>
      <c r="F20" s="4">
        <v>26.7</v>
      </c>
      <c r="G20" s="4">
        <v>163.9</v>
      </c>
      <c r="H20" s="4">
        <v>0.6</v>
      </c>
      <c r="I20" s="4" t="s">
        <v>90</v>
      </c>
    </row>
    <row r="21" spans="1:9" ht="15.75" x14ac:dyDescent="0.25">
      <c r="A21" s="29"/>
      <c r="B21" s="30"/>
      <c r="C21" s="30"/>
      <c r="D21" s="30"/>
      <c r="E21" s="30"/>
      <c r="F21" s="30"/>
      <c r="G21" s="30"/>
      <c r="H21" s="30"/>
      <c r="I21" s="31"/>
    </row>
    <row r="22" spans="1:9" ht="15.75" x14ac:dyDescent="0.25">
      <c r="A22" s="27" t="s">
        <v>25</v>
      </c>
      <c r="B22" s="28"/>
      <c r="C22" s="3"/>
      <c r="D22" s="9">
        <f>D20+D19+D17+D16+D15+D14+D13+D11+D10+D8+D7+D6+D5+D4</f>
        <v>41.379999999999995</v>
      </c>
      <c r="E22" s="9">
        <f>E20+E19+E17+E16+E15+E14+E13+E11+E10+E8+E7+E6+E5+E4</f>
        <v>42.68</v>
      </c>
      <c r="F22" s="9">
        <f>F20+F19+F17+F16+F15+F14+F13+F11+F10+F8+F7+F6+F5+F4</f>
        <v>212.6</v>
      </c>
      <c r="G22" s="2">
        <f>G20+G19+G17+G16+G15+G14+G13+G11+G10+G8+G7+G6+G5+G4</f>
        <v>1456.7200000000003</v>
      </c>
      <c r="H22" s="3"/>
      <c r="I22" s="4"/>
    </row>
  </sheetData>
  <mergeCells count="17">
    <mergeCell ref="A22:B22"/>
    <mergeCell ref="A3:I3"/>
    <mergeCell ref="A9:I9"/>
    <mergeCell ref="A12:I12"/>
    <mergeCell ref="A18:I18"/>
    <mergeCell ref="A21:I21"/>
    <mergeCell ref="A10:A11"/>
    <mergeCell ref="A19:A20"/>
    <mergeCell ref="I1:I2"/>
    <mergeCell ref="A4:A8"/>
    <mergeCell ref="A13:A17"/>
    <mergeCell ref="A1:A2"/>
    <mergeCell ref="B1:B2"/>
    <mergeCell ref="C1:C2"/>
    <mergeCell ref="D1:F1"/>
    <mergeCell ref="G1:G2"/>
    <mergeCell ref="H1:H2"/>
  </mergeCells>
  <pageMargins left="0.11811023622047245" right="0.11811023622047245" top="1.1417322834645669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topLeftCell="A4" workbookViewId="0">
      <selection activeCell="D21" sqref="D21"/>
    </sheetView>
  </sheetViews>
  <sheetFormatPr defaultRowHeight="15" x14ac:dyDescent="0.25"/>
  <cols>
    <col min="1" max="1" width="18.140625" style="1" customWidth="1"/>
    <col min="2" max="2" width="23.7109375" customWidth="1"/>
    <col min="3" max="3" width="11.7109375" customWidth="1"/>
    <col min="4" max="4" width="12.140625" customWidth="1"/>
    <col min="5" max="5" width="11.5703125" customWidth="1"/>
    <col min="6" max="6" width="12.85546875" customWidth="1"/>
    <col min="7" max="7" width="19.85546875" customWidth="1"/>
    <col min="8" max="8" width="14" customWidth="1"/>
    <col min="9" max="9" width="17.140625" style="1" customWidth="1"/>
  </cols>
  <sheetData>
    <row r="1" spans="1:9" ht="33" customHeight="1" x14ac:dyDescent="0.25">
      <c r="A1" s="25" t="s">
        <v>0</v>
      </c>
      <c r="B1" s="25" t="s">
        <v>1</v>
      </c>
      <c r="C1" s="32" t="s">
        <v>2</v>
      </c>
      <c r="D1" s="34" t="s">
        <v>26</v>
      </c>
      <c r="E1" s="35"/>
      <c r="F1" s="36"/>
      <c r="G1" s="25" t="s">
        <v>6</v>
      </c>
      <c r="H1" s="25" t="s">
        <v>7</v>
      </c>
      <c r="I1" s="25" t="s">
        <v>8</v>
      </c>
    </row>
    <row r="2" spans="1:9" ht="32.25" customHeight="1" x14ac:dyDescent="0.25">
      <c r="A2" s="25"/>
      <c r="B2" s="25"/>
      <c r="C2" s="33"/>
      <c r="D2" s="5" t="s">
        <v>3</v>
      </c>
      <c r="E2" s="5" t="s">
        <v>4</v>
      </c>
      <c r="F2" s="5" t="s">
        <v>5</v>
      </c>
      <c r="G2" s="25"/>
      <c r="H2" s="25"/>
      <c r="I2" s="25"/>
    </row>
    <row r="3" spans="1:9" ht="24" customHeight="1" x14ac:dyDescent="0.25">
      <c r="A3" s="29" t="s">
        <v>28</v>
      </c>
      <c r="B3" s="30"/>
      <c r="C3" s="30"/>
      <c r="D3" s="30"/>
      <c r="E3" s="30"/>
      <c r="F3" s="30"/>
      <c r="G3" s="30"/>
      <c r="H3" s="30"/>
      <c r="I3" s="31"/>
    </row>
    <row r="4" spans="1:9" ht="31.5" x14ac:dyDescent="0.25">
      <c r="A4" s="23" t="s">
        <v>10</v>
      </c>
      <c r="B4" s="6" t="s">
        <v>29</v>
      </c>
      <c r="C4" s="4">
        <v>200</v>
      </c>
      <c r="D4" s="4">
        <v>6.32</v>
      </c>
      <c r="E4" s="4">
        <v>10.18</v>
      </c>
      <c r="F4" s="4">
        <v>26.34</v>
      </c>
      <c r="G4" s="4">
        <v>223.16</v>
      </c>
      <c r="H4" s="4">
        <v>0.8</v>
      </c>
      <c r="I4" s="4" t="s">
        <v>79</v>
      </c>
    </row>
    <row r="5" spans="1:9" ht="15.75" x14ac:dyDescent="0.25">
      <c r="A5" s="26"/>
      <c r="B5" s="3" t="s">
        <v>11</v>
      </c>
      <c r="C5" s="4">
        <v>200</v>
      </c>
      <c r="D5" s="4">
        <v>0</v>
      </c>
      <c r="E5" s="4">
        <v>0</v>
      </c>
      <c r="F5" s="4">
        <v>12.96</v>
      </c>
      <c r="G5" s="4">
        <v>60.15</v>
      </c>
      <c r="H5" s="4">
        <v>0.6</v>
      </c>
      <c r="I5" s="4" t="s">
        <v>74</v>
      </c>
    </row>
    <row r="6" spans="1:9" ht="15.75" x14ac:dyDescent="0.25">
      <c r="A6" s="26"/>
      <c r="B6" s="3" t="s">
        <v>12</v>
      </c>
      <c r="C6" s="4">
        <v>30</v>
      </c>
      <c r="D6" s="4">
        <v>2.66</v>
      </c>
      <c r="E6" s="4">
        <v>0.31</v>
      </c>
      <c r="F6" s="4">
        <v>17.39</v>
      </c>
      <c r="G6" s="4">
        <v>79.099999999999994</v>
      </c>
      <c r="H6" s="4">
        <v>0</v>
      </c>
      <c r="I6" s="4"/>
    </row>
    <row r="7" spans="1:9" ht="15.75" x14ac:dyDescent="0.25">
      <c r="A7" s="24"/>
      <c r="B7" s="3" t="s">
        <v>57</v>
      </c>
      <c r="C7" s="4">
        <v>5</v>
      </c>
      <c r="D7" s="4">
        <v>0.03</v>
      </c>
      <c r="E7" s="4">
        <v>4.62</v>
      </c>
      <c r="F7" s="4">
        <v>0.04</v>
      </c>
      <c r="G7" s="4">
        <v>37.4</v>
      </c>
      <c r="H7" s="4">
        <v>0.1</v>
      </c>
      <c r="I7" s="4"/>
    </row>
    <row r="8" spans="1:9" ht="15.75" x14ac:dyDescent="0.25">
      <c r="A8" s="29"/>
      <c r="B8" s="30"/>
      <c r="C8" s="30"/>
      <c r="D8" s="30"/>
      <c r="E8" s="30"/>
      <c r="F8" s="30"/>
      <c r="G8" s="30"/>
      <c r="H8" s="30"/>
      <c r="I8" s="31"/>
    </row>
    <row r="9" spans="1:9" ht="15.75" x14ac:dyDescent="0.25">
      <c r="A9" s="17" t="s">
        <v>23</v>
      </c>
      <c r="B9" s="3" t="s">
        <v>24</v>
      </c>
      <c r="C9" s="4">
        <v>100</v>
      </c>
      <c r="D9" s="4">
        <v>0.5</v>
      </c>
      <c r="E9" s="4">
        <v>0.1</v>
      </c>
      <c r="F9" s="4">
        <v>10.1</v>
      </c>
      <c r="G9" s="4">
        <v>46</v>
      </c>
      <c r="H9" s="4">
        <v>2</v>
      </c>
      <c r="I9" s="4" t="s">
        <v>76</v>
      </c>
    </row>
    <row r="10" spans="1:9" ht="15.75" x14ac:dyDescent="0.25">
      <c r="A10" s="29"/>
      <c r="B10" s="30"/>
      <c r="C10" s="30"/>
      <c r="D10" s="30"/>
      <c r="E10" s="30"/>
      <c r="F10" s="30"/>
      <c r="G10" s="30"/>
      <c r="H10" s="30"/>
      <c r="I10" s="31"/>
    </row>
    <row r="11" spans="1:9" ht="31.5" x14ac:dyDescent="0.25">
      <c r="A11" s="23" t="s">
        <v>14</v>
      </c>
      <c r="B11" s="7" t="s">
        <v>31</v>
      </c>
      <c r="C11" s="4" t="s">
        <v>32</v>
      </c>
      <c r="D11" s="4">
        <v>30.2</v>
      </c>
      <c r="E11" s="4">
        <v>2.02</v>
      </c>
      <c r="F11" s="4">
        <v>16.5</v>
      </c>
      <c r="G11" s="4">
        <v>154</v>
      </c>
      <c r="H11" s="4">
        <v>8.85</v>
      </c>
      <c r="I11" s="4" t="s">
        <v>80</v>
      </c>
    </row>
    <row r="12" spans="1:9" ht="15.75" x14ac:dyDescent="0.25">
      <c r="A12" s="26"/>
      <c r="B12" s="3" t="s">
        <v>124</v>
      </c>
      <c r="C12" s="4">
        <v>130</v>
      </c>
      <c r="D12" s="4">
        <v>6.25</v>
      </c>
      <c r="E12" s="4">
        <v>1.46</v>
      </c>
      <c r="F12" s="4">
        <v>95</v>
      </c>
      <c r="G12" s="4">
        <v>179.6</v>
      </c>
      <c r="H12" s="4">
        <v>0.9</v>
      </c>
      <c r="I12" s="4" t="s">
        <v>96</v>
      </c>
    </row>
    <row r="13" spans="1:9" ht="15.75" x14ac:dyDescent="0.25">
      <c r="A13" s="26"/>
      <c r="B13" s="3" t="s">
        <v>97</v>
      </c>
      <c r="C13" s="4">
        <v>70</v>
      </c>
      <c r="D13" s="4">
        <v>12.55</v>
      </c>
      <c r="E13" s="4">
        <v>12.99</v>
      </c>
      <c r="F13" s="4">
        <v>4.01</v>
      </c>
      <c r="G13" s="4">
        <v>182.25</v>
      </c>
      <c r="H13" s="4">
        <v>5.07</v>
      </c>
      <c r="I13" s="4" t="s">
        <v>98</v>
      </c>
    </row>
    <row r="14" spans="1:9" ht="15.75" x14ac:dyDescent="0.25">
      <c r="A14" s="26"/>
      <c r="B14" s="3" t="s">
        <v>125</v>
      </c>
      <c r="C14" s="4">
        <v>200</v>
      </c>
      <c r="D14" s="4">
        <v>1.04</v>
      </c>
      <c r="E14" s="4">
        <v>0</v>
      </c>
      <c r="F14" s="4">
        <v>26.96</v>
      </c>
      <c r="G14" s="4">
        <v>107.7</v>
      </c>
      <c r="H14" s="4">
        <v>0.8</v>
      </c>
      <c r="I14" s="4" t="s">
        <v>107</v>
      </c>
    </row>
    <row r="15" spans="1:9" ht="15.75" x14ac:dyDescent="0.25">
      <c r="A15" s="26"/>
      <c r="B15" s="3" t="s">
        <v>19</v>
      </c>
      <c r="C15" s="4">
        <v>50</v>
      </c>
      <c r="D15" s="4">
        <v>3.25</v>
      </c>
      <c r="E15" s="4">
        <v>0.5</v>
      </c>
      <c r="F15" s="4">
        <v>20.5</v>
      </c>
      <c r="G15" s="4">
        <v>138.80000000000001</v>
      </c>
      <c r="H15" s="4">
        <v>0</v>
      </c>
      <c r="I15" s="4"/>
    </row>
    <row r="16" spans="1:9" ht="15.75" x14ac:dyDescent="0.25">
      <c r="A16" s="24"/>
      <c r="B16" s="3" t="s">
        <v>12</v>
      </c>
      <c r="C16" s="4">
        <v>50</v>
      </c>
      <c r="D16" s="4">
        <v>2.2799999999999998</v>
      </c>
      <c r="E16" s="4">
        <v>0.27</v>
      </c>
      <c r="F16" s="4">
        <v>14.91</v>
      </c>
      <c r="G16" s="4">
        <v>57.5</v>
      </c>
      <c r="H16" s="4">
        <v>0</v>
      </c>
      <c r="I16" s="4"/>
    </row>
    <row r="17" spans="1:9" ht="15.75" x14ac:dyDescent="0.25">
      <c r="A17" s="29"/>
      <c r="B17" s="30"/>
      <c r="C17" s="30"/>
      <c r="D17" s="30"/>
      <c r="E17" s="30"/>
      <c r="F17" s="30"/>
      <c r="G17" s="30"/>
      <c r="H17" s="30"/>
      <c r="I17" s="31"/>
    </row>
    <row r="18" spans="1:9" ht="15.75" x14ac:dyDescent="0.25">
      <c r="A18" s="23" t="s">
        <v>20</v>
      </c>
      <c r="B18" s="3" t="s">
        <v>91</v>
      </c>
      <c r="C18" s="4" t="s">
        <v>100</v>
      </c>
      <c r="D18" s="4">
        <v>6.25</v>
      </c>
      <c r="E18" s="4">
        <v>14.09</v>
      </c>
      <c r="F18" s="4">
        <v>2.29</v>
      </c>
      <c r="G18" s="4">
        <v>172.89</v>
      </c>
      <c r="H18" s="4">
        <v>0</v>
      </c>
      <c r="I18" s="4" t="s">
        <v>101</v>
      </c>
    </row>
    <row r="19" spans="1:9" ht="15.75" x14ac:dyDescent="0.25">
      <c r="A19" s="24"/>
      <c r="B19" s="16" t="s">
        <v>36</v>
      </c>
      <c r="C19" s="4">
        <v>120</v>
      </c>
      <c r="D19" s="4">
        <v>5.6</v>
      </c>
      <c r="E19" s="4">
        <v>6.4</v>
      </c>
      <c r="F19" s="4">
        <v>8.1999999999999993</v>
      </c>
      <c r="G19" s="4">
        <v>73.8</v>
      </c>
      <c r="H19" s="4">
        <v>1.4</v>
      </c>
      <c r="I19" s="4"/>
    </row>
    <row r="20" spans="1:9" ht="15.75" x14ac:dyDescent="0.25">
      <c r="A20" s="29"/>
      <c r="B20" s="30"/>
      <c r="C20" s="30"/>
      <c r="D20" s="30"/>
      <c r="E20" s="30"/>
      <c r="F20" s="30"/>
      <c r="G20" s="30"/>
      <c r="H20" s="30"/>
      <c r="I20" s="31"/>
    </row>
    <row r="21" spans="1:9" ht="15.75" x14ac:dyDescent="0.25">
      <c r="A21" s="27" t="s">
        <v>72</v>
      </c>
      <c r="B21" s="28"/>
      <c r="C21" s="3"/>
      <c r="D21" s="2">
        <f>D19+D18+D16+D15+D14+D13+D12+D11+D9+D7+D6+D5+D4</f>
        <v>76.930000000000007</v>
      </c>
      <c r="E21" s="2">
        <f>E19+E18+E16+E15+E14+E13+E12+E11+E9+E7+E6+E5+E4</f>
        <v>52.940000000000005</v>
      </c>
      <c r="F21" s="2">
        <f>F19+F18+F16+F15+F14+F13+F12+F11+F9+F7+F6+F5+F4</f>
        <v>255.2</v>
      </c>
      <c r="G21" s="2">
        <f>G19+G18+G16+G15+G14+G13+G12+G11+G9+G7+G6+G5+G4</f>
        <v>1512.3500000000001</v>
      </c>
      <c r="H21" s="3"/>
      <c r="I21" s="4"/>
    </row>
  </sheetData>
  <mergeCells count="16">
    <mergeCell ref="A18:A19"/>
    <mergeCell ref="A17:I17"/>
    <mergeCell ref="A20:I20"/>
    <mergeCell ref="A21:B21"/>
    <mergeCell ref="I1:I2"/>
    <mergeCell ref="A3:I3"/>
    <mergeCell ref="A4:A7"/>
    <mergeCell ref="A8:I8"/>
    <mergeCell ref="A10:I10"/>
    <mergeCell ref="A11:A16"/>
    <mergeCell ref="A1:A2"/>
    <mergeCell ref="B1:B2"/>
    <mergeCell ref="C1:C2"/>
    <mergeCell ref="D1:F1"/>
    <mergeCell ref="G1:G2"/>
    <mergeCell ref="H1:H2"/>
  </mergeCells>
  <pageMargins left="0.11811023622047245" right="0.11811023622047245" top="1.1417322834645669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topLeftCell="A3" workbookViewId="0">
      <selection activeCell="F23" sqref="F23"/>
    </sheetView>
  </sheetViews>
  <sheetFormatPr defaultRowHeight="15" x14ac:dyDescent="0.25"/>
  <cols>
    <col min="1" max="1" width="18.140625" style="1" customWidth="1"/>
    <col min="2" max="2" width="23.7109375" customWidth="1"/>
    <col min="3" max="3" width="11.7109375" customWidth="1"/>
    <col min="4" max="4" width="12.140625" customWidth="1"/>
    <col min="5" max="5" width="11.5703125" customWidth="1"/>
    <col min="6" max="6" width="12.85546875" customWidth="1"/>
    <col min="7" max="7" width="19.85546875" customWidth="1"/>
    <col min="8" max="8" width="14" customWidth="1"/>
    <col min="9" max="9" width="17.140625" style="1" customWidth="1"/>
  </cols>
  <sheetData>
    <row r="1" spans="1:9" ht="33" customHeight="1" x14ac:dyDescent="0.25">
      <c r="A1" s="25" t="s">
        <v>0</v>
      </c>
      <c r="B1" s="25" t="s">
        <v>1</v>
      </c>
      <c r="C1" s="32" t="s">
        <v>2</v>
      </c>
      <c r="D1" s="34" t="s">
        <v>26</v>
      </c>
      <c r="E1" s="35"/>
      <c r="F1" s="36"/>
      <c r="G1" s="25" t="s">
        <v>6</v>
      </c>
      <c r="H1" s="25" t="s">
        <v>7</v>
      </c>
      <c r="I1" s="25" t="s">
        <v>8</v>
      </c>
    </row>
    <row r="2" spans="1:9" ht="32.25" customHeight="1" x14ac:dyDescent="0.25">
      <c r="A2" s="25"/>
      <c r="B2" s="25"/>
      <c r="C2" s="33"/>
      <c r="D2" s="5" t="s">
        <v>3</v>
      </c>
      <c r="E2" s="5" t="s">
        <v>4</v>
      </c>
      <c r="F2" s="5" t="s">
        <v>5</v>
      </c>
      <c r="G2" s="25"/>
      <c r="H2" s="25"/>
      <c r="I2" s="25"/>
    </row>
    <row r="3" spans="1:9" ht="24" customHeight="1" x14ac:dyDescent="0.25">
      <c r="A3" s="29" t="s">
        <v>37</v>
      </c>
      <c r="B3" s="30"/>
      <c r="C3" s="30"/>
      <c r="D3" s="30"/>
      <c r="E3" s="30"/>
      <c r="F3" s="30"/>
      <c r="G3" s="30"/>
      <c r="H3" s="30"/>
      <c r="I3" s="31"/>
    </row>
    <row r="4" spans="1:9" ht="31.5" x14ac:dyDescent="0.25">
      <c r="A4" s="23" t="s">
        <v>10</v>
      </c>
      <c r="B4" s="6" t="s">
        <v>38</v>
      </c>
      <c r="C4" s="4">
        <v>200</v>
      </c>
      <c r="D4" s="4">
        <v>6.25</v>
      </c>
      <c r="E4" s="4">
        <v>1.46</v>
      </c>
      <c r="F4" s="4">
        <v>95</v>
      </c>
      <c r="G4" s="4">
        <v>179.6</v>
      </c>
      <c r="H4" s="4">
        <v>0.9</v>
      </c>
      <c r="I4" s="4"/>
    </row>
    <row r="5" spans="1:9" ht="15.75" x14ac:dyDescent="0.25">
      <c r="A5" s="26"/>
      <c r="B5" s="3" t="s">
        <v>11</v>
      </c>
      <c r="C5" s="4">
        <v>200</v>
      </c>
      <c r="D5" s="4">
        <v>0</v>
      </c>
      <c r="E5" s="4">
        <v>0</v>
      </c>
      <c r="F5" s="4">
        <v>12.08</v>
      </c>
      <c r="G5" s="4">
        <v>60.15</v>
      </c>
      <c r="H5" s="4">
        <v>0</v>
      </c>
      <c r="I5" s="4" t="s">
        <v>74</v>
      </c>
    </row>
    <row r="6" spans="1:9" ht="15.75" x14ac:dyDescent="0.25">
      <c r="A6" s="26"/>
      <c r="B6" s="3" t="s">
        <v>12</v>
      </c>
      <c r="C6" s="4">
        <v>30</v>
      </c>
      <c r="D6" s="4">
        <v>2.66</v>
      </c>
      <c r="E6" s="4">
        <v>0.31</v>
      </c>
      <c r="F6" s="4">
        <v>17.39</v>
      </c>
      <c r="G6" s="4">
        <v>79.099999999999994</v>
      </c>
      <c r="H6" s="4">
        <v>0</v>
      </c>
      <c r="I6" s="4"/>
    </row>
    <row r="7" spans="1:9" ht="15.75" x14ac:dyDescent="0.25">
      <c r="A7" s="26"/>
      <c r="B7" s="3" t="s">
        <v>57</v>
      </c>
      <c r="C7" s="4">
        <v>5</v>
      </c>
      <c r="D7" s="4">
        <v>0.03</v>
      </c>
      <c r="E7" s="4">
        <v>4.62</v>
      </c>
      <c r="F7" s="4">
        <v>0.04</v>
      </c>
      <c r="G7" s="4">
        <v>37.4</v>
      </c>
      <c r="H7" s="4">
        <v>0.1</v>
      </c>
      <c r="I7" s="4"/>
    </row>
    <row r="8" spans="1:9" ht="15.75" x14ac:dyDescent="0.25">
      <c r="A8" s="24"/>
      <c r="B8" s="3" t="s">
        <v>13</v>
      </c>
      <c r="C8" s="4">
        <v>6</v>
      </c>
      <c r="D8" s="4">
        <v>3.9</v>
      </c>
      <c r="E8" s="4">
        <v>4.0199999999999996</v>
      </c>
      <c r="F8" s="4">
        <v>0</v>
      </c>
      <c r="G8" s="4">
        <v>26.4</v>
      </c>
      <c r="H8" s="4">
        <v>0.42</v>
      </c>
      <c r="I8" s="4"/>
    </row>
    <row r="9" spans="1:9" ht="15.75" x14ac:dyDescent="0.25">
      <c r="A9" s="29"/>
      <c r="B9" s="30"/>
      <c r="C9" s="30"/>
      <c r="D9" s="30"/>
      <c r="E9" s="30"/>
      <c r="F9" s="30"/>
      <c r="G9" s="30"/>
      <c r="H9" s="30"/>
      <c r="I9" s="31"/>
    </row>
    <row r="10" spans="1:9" ht="15.75" x14ac:dyDescent="0.25">
      <c r="A10" s="2" t="s">
        <v>23</v>
      </c>
      <c r="B10" s="3" t="s">
        <v>24</v>
      </c>
      <c r="C10" s="4">
        <v>100</v>
      </c>
      <c r="D10" s="4">
        <v>0.5</v>
      </c>
      <c r="E10" s="4">
        <v>0.1</v>
      </c>
      <c r="F10" s="4">
        <v>10.1</v>
      </c>
      <c r="G10" s="4">
        <v>46</v>
      </c>
      <c r="H10" s="4">
        <v>2</v>
      </c>
      <c r="I10" s="4"/>
    </row>
    <row r="11" spans="1:9" ht="15.75" x14ac:dyDescent="0.25">
      <c r="A11" s="29"/>
      <c r="B11" s="30"/>
      <c r="C11" s="30"/>
      <c r="D11" s="30"/>
      <c r="E11" s="30"/>
      <c r="F11" s="30"/>
      <c r="G11" s="30"/>
      <c r="H11" s="30"/>
      <c r="I11" s="31"/>
    </row>
    <row r="12" spans="1:9" ht="15.75" x14ac:dyDescent="0.25">
      <c r="A12" s="23" t="s">
        <v>14</v>
      </c>
      <c r="B12" s="7" t="s">
        <v>39</v>
      </c>
      <c r="C12" s="4" t="s">
        <v>32</v>
      </c>
      <c r="D12" s="4">
        <v>8.16</v>
      </c>
      <c r="E12" s="4">
        <v>3.68</v>
      </c>
      <c r="F12" s="4">
        <v>9.2200000000000006</v>
      </c>
      <c r="G12" s="4">
        <v>151.25</v>
      </c>
      <c r="H12" s="4">
        <v>24.67</v>
      </c>
      <c r="I12" s="4" t="s">
        <v>81</v>
      </c>
    </row>
    <row r="13" spans="1:9" ht="15.75" x14ac:dyDescent="0.25">
      <c r="A13" s="26"/>
      <c r="B13" s="3" t="s">
        <v>40</v>
      </c>
      <c r="C13" s="4">
        <v>150</v>
      </c>
      <c r="D13" s="4">
        <v>5.0999999999999996</v>
      </c>
      <c r="E13" s="4">
        <v>7.5</v>
      </c>
      <c r="F13" s="4">
        <v>28.5</v>
      </c>
      <c r="G13" s="4">
        <v>274.8</v>
      </c>
      <c r="H13" s="4">
        <v>0</v>
      </c>
      <c r="I13" s="4" t="s">
        <v>82</v>
      </c>
    </row>
    <row r="14" spans="1:9" ht="15.75" x14ac:dyDescent="0.25">
      <c r="A14" s="26"/>
      <c r="B14" s="3" t="s">
        <v>41</v>
      </c>
      <c r="C14" s="4">
        <v>50</v>
      </c>
      <c r="D14" s="4">
        <v>9.4700000000000006</v>
      </c>
      <c r="E14" s="4">
        <v>4.97</v>
      </c>
      <c r="F14" s="4">
        <v>4.41</v>
      </c>
      <c r="G14" s="4">
        <v>50.02</v>
      </c>
      <c r="H14" s="4">
        <v>4.32</v>
      </c>
      <c r="I14" s="4" t="s">
        <v>83</v>
      </c>
    </row>
    <row r="15" spans="1:9" ht="15.75" x14ac:dyDescent="0.25">
      <c r="A15" s="26"/>
      <c r="B15" s="3" t="s">
        <v>18</v>
      </c>
      <c r="C15" s="4">
        <v>200</v>
      </c>
      <c r="D15" s="4">
        <v>1.04</v>
      </c>
      <c r="E15" s="4">
        <v>0</v>
      </c>
      <c r="F15" s="4">
        <v>26.96</v>
      </c>
      <c r="G15" s="4">
        <v>107.7</v>
      </c>
      <c r="H15" s="4">
        <v>0.8</v>
      </c>
      <c r="I15" s="4" t="s">
        <v>78</v>
      </c>
    </row>
    <row r="16" spans="1:9" ht="15.75" x14ac:dyDescent="0.25">
      <c r="A16" s="26"/>
      <c r="B16" s="3" t="s">
        <v>19</v>
      </c>
      <c r="C16" s="4">
        <v>50</v>
      </c>
      <c r="D16" s="4">
        <v>3.25</v>
      </c>
      <c r="E16" s="4">
        <v>0.5</v>
      </c>
      <c r="F16" s="4">
        <v>20.5</v>
      </c>
      <c r="G16" s="4">
        <v>138.80000000000001</v>
      </c>
      <c r="H16" s="4">
        <v>0</v>
      </c>
      <c r="I16" s="4"/>
    </row>
    <row r="17" spans="1:9" ht="15.75" x14ac:dyDescent="0.25">
      <c r="A17" s="24"/>
      <c r="B17" s="3" t="s">
        <v>12</v>
      </c>
      <c r="C17" s="4">
        <v>50</v>
      </c>
      <c r="D17" s="4">
        <v>2.2799999999999998</v>
      </c>
      <c r="E17" s="4">
        <v>0.27</v>
      </c>
      <c r="F17" s="4">
        <v>14.91</v>
      </c>
      <c r="G17" s="4">
        <v>57.5</v>
      </c>
      <c r="H17" s="4">
        <v>0</v>
      </c>
      <c r="I17" s="4"/>
    </row>
    <row r="18" spans="1:9" ht="15.75" x14ac:dyDescent="0.25">
      <c r="A18" s="29"/>
      <c r="B18" s="30"/>
      <c r="C18" s="30"/>
      <c r="D18" s="30"/>
      <c r="E18" s="30"/>
      <c r="F18" s="30"/>
      <c r="G18" s="30"/>
      <c r="H18" s="30"/>
      <c r="I18" s="31"/>
    </row>
    <row r="19" spans="1:9" ht="15.75" x14ac:dyDescent="0.25">
      <c r="A19" s="18" t="s">
        <v>20</v>
      </c>
      <c r="B19" s="3" t="s">
        <v>42</v>
      </c>
      <c r="C19" s="4">
        <v>120</v>
      </c>
      <c r="D19" s="4">
        <v>16.39</v>
      </c>
      <c r="E19" s="4">
        <v>10.84</v>
      </c>
      <c r="F19" s="4">
        <v>11.9</v>
      </c>
      <c r="G19" s="4">
        <v>217.5</v>
      </c>
      <c r="H19" s="4">
        <v>0.32</v>
      </c>
      <c r="I19" s="4" t="s">
        <v>84</v>
      </c>
    </row>
    <row r="20" spans="1:9" ht="15.75" x14ac:dyDescent="0.25">
      <c r="A20" s="19"/>
      <c r="B20" s="3" t="s">
        <v>11</v>
      </c>
      <c r="C20" s="4">
        <v>200</v>
      </c>
      <c r="D20" s="4">
        <v>0</v>
      </c>
      <c r="E20" s="4">
        <v>0</v>
      </c>
      <c r="F20" s="4">
        <v>12.08</v>
      </c>
      <c r="G20" s="4">
        <v>60.15</v>
      </c>
      <c r="H20" s="4">
        <v>0</v>
      </c>
      <c r="I20" s="4" t="s">
        <v>102</v>
      </c>
    </row>
    <row r="21" spans="1:9" ht="15.75" x14ac:dyDescent="0.25">
      <c r="A21" s="29"/>
      <c r="B21" s="30"/>
      <c r="C21" s="30"/>
      <c r="D21" s="30"/>
      <c r="E21" s="30"/>
      <c r="F21" s="30"/>
      <c r="G21" s="30"/>
      <c r="H21" s="30"/>
      <c r="I21" s="31"/>
    </row>
    <row r="22" spans="1:9" ht="15.75" x14ac:dyDescent="0.25">
      <c r="A22" s="37" t="s">
        <v>71</v>
      </c>
      <c r="B22" s="38"/>
      <c r="C22" s="3"/>
      <c r="D22" s="9">
        <f>D20+D19+D17+D16+D15+D14+D13+D12+D10+D8+D7+D6+D5+D4</f>
        <v>59.03</v>
      </c>
      <c r="E22" s="9">
        <f>E20+E19+E17+E16+E15+E14+E13+E12+E10+E8+E7+E6+E5+E4</f>
        <v>38.270000000000003</v>
      </c>
      <c r="F22" s="9">
        <f>F20+F19+F17+F16+F15+F14+F13+F12+F10+F8+F7+F6+F5+F4</f>
        <v>263.09000000000003</v>
      </c>
      <c r="G22" s="2">
        <f>G4+G5+G6+G7+G8+G10+G12+G13+G14+G15+G16+G17+G19+G20</f>
        <v>1486.3700000000001</v>
      </c>
      <c r="H22" s="3"/>
      <c r="I22" s="4"/>
    </row>
  </sheetData>
  <mergeCells count="15">
    <mergeCell ref="A18:I18"/>
    <mergeCell ref="A21:I21"/>
    <mergeCell ref="A22:B22"/>
    <mergeCell ref="I1:I2"/>
    <mergeCell ref="A3:I3"/>
    <mergeCell ref="A4:A8"/>
    <mergeCell ref="A9:I9"/>
    <mergeCell ref="A11:I11"/>
    <mergeCell ref="A12:A17"/>
    <mergeCell ref="A1:A2"/>
    <mergeCell ref="B1:B2"/>
    <mergeCell ref="C1:C2"/>
    <mergeCell ref="D1:F1"/>
    <mergeCell ref="G1:G2"/>
    <mergeCell ref="H1:H2"/>
  </mergeCells>
  <pageMargins left="0.11811023622047245" right="0.11811023622047245" top="1.1417322834645669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1"/>
  <sheetViews>
    <sheetView topLeftCell="A4" workbookViewId="0">
      <selection activeCell="I14" sqref="I14"/>
    </sheetView>
  </sheetViews>
  <sheetFormatPr defaultRowHeight="15" x14ac:dyDescent="0.25"/>
  <cols>
    <col min="1" max="1" width="18.140625" style="1" customWidth="1"/>
    <col min="2" max="2" width="23.7109375" customWidth="1"/>
    <col min="3" max="3" width="11.7109375" customWidth="1"/>
    <col min="4" max="4" width="12.140625" customWidth="1"/>
    <col min="5" max="5" width="11.5703125" customWidth="1"/>
    <col min="6" max="6" width="12.85546875" customWidth="1"/>
    <col min="7" max="7" width="19.85546875" customWidth="1"/>
    <col min="8" max="8" width="14" customWidth="1"/>
    <col min="9" max="9" width="17.140625" style="11" customWidth="1"/>
  </cols>
  <sheetData>
    <row r="1" spans="1:9" ht="33" customHeight="1" x14ac:dyDescent="0.25">
      <c r="A1" s="25" t="s">
        <v>0</v>
      </c>
      <c r="B1" s="25" t="s">
        <v>1</v>
      </c>
      <c r="C1" s="32" t="s">
        <v>2</v>
      </c>
      <c r="D1" s="34" t="s">
        <v>26</v>
      </c>
      <c r="E1" s="35"/>
      <c r="F1" s="36"/>
      <c r="G1" s="25" t="s">
        <v>6</v>
      </c>
      <c r="H1" s="25" t="s">
        <v>7</v>
      </c>
      <c r="I1" s="25" t="s">
        <v>8</v>
      </c>
    </row>
    <row r="2" spans="1:9" ht="32.25" customHeight="1" x14ac:dyDescent="0.25">
      <c r="A2" s="25"/>
      <c r="B2" s="25"/>
      <c r="C2" s="33"/>
      <c r="D2" s="5" t="s">
        <v>3</v>
      </c>
      <c r="E2" s="5" t="s">
        <v>4</v>
      </c>
      <c r="F2" s="5" t="s">
        <v>5</v>
      </c>
      <c r="G2" s="25"/>
      <c r="H2" s="25"/>
      <c r="I2" s="25"/>
    </row>
    <row r="3" spans="1:9" ht="24" customHeight="1" x14ac:dyDescent="0.25">
      <c r="A3" s="29" t="s">
        <v>44</v>
      </c>
      <c r="B3" s="30"/>
      <c r="C3" s="30"/>
      <c r="D3" s="30"/>
      <c r="E3" s="30"/>
      <c r="F3" s="30"/>
      <c r="G3" s="30"/>
      <c r="H3" s="30"/>
      <c r="I3" s="31"/>
    </row>
    <row r="4" spans="1:9" ht="31.5" x14ac:dyDescent="0.25">
      <c r="A4" s="23" t="s">
        <v>10</v>
      </c>
      <c r="B4" s="6" t="s">
        <v>127</v>
      </c>
      <c r="C4" s="4">
        <v>200</v>
      </c>
      <c r="D4" s="4">
        <v>2.7</v>
      </c>
      <c r="E4" s="4">
        <v>10.029999999999999</v>
      </c>
      <c r="F4" s="4">
        <v>18.489999999999998</v>
      </c>
      <c r="G4" s="4">
        <v>189.9</v>
      </c>
      <c r="H4" s="4">
        <v>0.56999999999999995</v>
      </c>
      <c r="I4" s="10" t="s">
        <v>126</v>
      </c>
    </row>
    <row r="5" spans="1:9" ht="15.75" x14ac:dyDescent="0.25">
      <c r="A5" s="26"/>
      <c r="B5" s="3" t="s">
        <v>11</v>
      </c>
      <c r="C5" s="4">
        <v>200</v>
      </c>
      <c r="D5" s="4">
        <v>0</v>
      </c>
      <c r="E5" s="4">
        <v>0</v>
      </c>
      <c r="F5" s="4">
        <v>12.08</v>
      </c>
      <c r="G5" s="4">
        <v>60.15</v>
      </c>
      <c r="H5" s="4">
        <v>0</v>
      </c>
      <c r="I5" s="10" t="s">
        <v>74</v>
      </c>
    </row>
    <row r="6" spans="1:9" ht="15.75" x14ac:dyDescent="0.25">
      <c r="A6" s="26"/>
      <c r="B6" s="3" t="s">
        <v>12</v>
      </c>
      <c r="C6" s="4">
        <v>30</v>
      </c>
      <c r="D6" s="4">
        <v>2.66</v>
      </c>
      <c r="E6" s="4">
        <v>0.31</v>
      </c>
      <c r="F6" s="4">
        <v>17.39</v>
      </c>
      <c r="G6" s="4">
        <v>79.099999999999994</v>
      </c>
      <c r="H6" s="4">
        <v>0</v>
      </c>
      <c r="I6" s="10"/>
    </row>
    <row r="7" spans="1:9" ht="15.75" x14ac:dyDescent="0.25">
      <c r="A7" s="24"/>
      <c r="B7" s="3" t="s">
        <v>30</v>
      </c>
      <c r="C7" s="4">
        <v>5</v>
      </c>
      <c r="D7" s="4">
        <v>0.03</v>
      </c>
      <c r="E7" s="4">
        <v>4.62</v>
      </c>
      <c r="F7" s="4">
        <v>0.04</v>
      </c>
      <c r="G7" s="4">
        <v>37.4</v>
      </c>
      <c r="H7" s="4">
        <v>0.42</v>
      </c>
      <c r="I7" s="10"/>
    </row>
    <row r="8" spans="1:9" ht="15.75" x14ac:dyDescent="0.25">
      <c r="A8" s="29"/>
      <c r="B8" s="30"/>
      <c r="C8" s="30"/>
      <c r="D8" s="30"/>
      <c r="E8" s="30"/>
      <c r="F8" s="30"/>
      <c r="G8" s="30"/>
      <c r="H8" s="30"/>
      <c r="I8" s="31"/>
    </row>
    <row r="9" spans="1:9" ht="15.75" x14ac:dyDescent="0.25">
      <c r="A9" s="23" t="s">
        <v>23</v>
      </c>
      <c r="B9" s="3" t="s">
        <v>24</v>
      </c>
      <c r="C9" s="4">
        <v>100</v>
      </c>
      <c r="D9" s="4">
        <v>0.5</v>
      </c>
      <c r="E9" s="4">
        <v>0.1</v>
      </c>
      <c r="F9" s="4">
        <v>10.1</v>
      </c>
      <c r="G9" s="4">
        <v>46</v>
      </c>
      <c r="H9" s="4">
        <v>2</v>
      </c>
      <c r="I9" s="10" t="s">
        <v>76</v>
      </c>
    </row>
    <row r="10" spans="1:9" ht="15.75" x14ac:dyDescent="0.25">
      <c r="A10" s="24"/>
      <c r="B10" s="3" t="s">
        <v>35</v>
      </c>
      <c r="C10" s="4">
        <v>25</v>
      </c>
      <c r="D10" s="4">
        <v>0.85</v>
      </c>
      <c r="E10" s="4">
        <v>1.34</v>
      </c>
      <c r="F10" s="4">
        <v>8.5</v>
      </c>
      <c r="G10" s="4">
        <v>47.65</v>
      </c>
      <c r="H10" s="4">
        <v>0</v>
      </c>
      <c r="I10" s="10"/>
    </row>
    <row r="11" spans="1:9" ht="15.75" x14ac:dyDescent="0.25">
      <c r="A11" s="29"/>
      <c r="B11" s="30"/>
      <c r="C11" s="30"/>
      <c r="D11" s="30"/>
      <c r="E11" s="30"/>
      <c r="F11" s="30"/>
      <c r="G11" s="30"/>
      <c r="H11" s="30"/>
      <c r="I11" s="31"/>
    </row>
    <row r="12" spans="1:9" ht="31.5" x14ac:dyDescent="0.25">
      <c r="A12" s="23" t="s">
        <v>14</v>
      </c>
      <c r="B12" s="7" t="s">
        <v>45</v>
      </c>
      <c r="C12" s="4" t="s">
        <v>32</v>
      </c>
      <c r="D12" s="4">
        <v>6.37</v>
      </c>
      <c r="E12" s="4">
        <v>2.15</v>
      </c>
      <c r="F12" s="4">
        <v>21.12</v>
      </c>
      <c r="G12" s="4">
        <v>142.80000000000001</v>
      </c>
      <c r="H12" s="4">
        <v>5.3</v>
      </c>
      <c r="I12" s="10" t="s">
        <v>86</v>
      </c>
    </row>
    <row r="13" spans="1:9" ht="15.75" x14ac:dyDescent="0.25">
      <c r="A13" s="26"/>
      <c r="B13" s="3" t="s">
        <v>104</v>
      </c>
      <c r="C13" s="4">
        <v>180</v>
      </c>
      <c r="D13" s="4">
        <v>11.48</v>
      </c>
      <c r="E13" s="4">
        <v>10.029999999999999</v>
      </c>
      <c r="F13" s="4">
        <v>2.88</v>
      </c>
      <c r="G13" s="4">
        <v>287.39999999999998</v>
      </c>
      <c r="H13" s="4">
        <v>5.9</v>
      </c>
      <c r="I13" s="10" t="s">
        <v>105</v>
      </c>
    </row>
    <row r="14" spans="1:9" ht="15.75" x14ac:dyDescent="0.25">
      <c r="A14" s="26"/>
      <c r="B14" s="3" t="s">
        <v>125</v>
      </c>
      <c r="C14" s="4">
        <v>200</v>
      </c>
      <c r="D14" s="4">
        <v>1.04</v>
      </c>
      <c r="E14" s="4">
        <v>0</v>
      </c>
      <c r="F14" s="4">
        <v>26.96</v>
      </c>
      <c r="G14" s="4">
        <v>107.7</v>
      </c>
      <c r="H14" s="4">
        <v>0.8</v>
      </c>
      <c r="I14" s="10" t="s">
        <v>107</v>
      </c>
    </row>
    <row r="15" spans="1:9" ht="15.75" x14ac:dyDescent="0.25">
      <c r="A15" s="26"/>
      <c r="B15" s="3" t="s">
        <v>19</v>
      </c>
      <c r="C15" s="4">
        <v>50</v>
      </c>
      <c r="D15" s="4">
        <v>3.25</v>
      </c>
      <c r="E15" s="4">
        <v>0.5</v>
      </c>
      <c r="F15" s="4">
        <v>20.5</v>
      </c>
      <c r="G15" s="12">
        <v>138.80000000000001</v>
      </c>
      <c r="H15" s="4">
        <v>0</v>
      </c>
      <c r="I15" s="10"/>
    </row>
    <row r="16" spans="1:9" ht="15.75" x14ac:dyDescent="0.25">
      <c r="A16" s="24"/>
      <c r="B16" s="3" t="s">
        <v>12</v>
      </c>
      <c r="C16" s="4">
        <v>50</v>
      </c>
      <c r="D16" s="4">
        <v>2.2799999999999998</v>
      </c>
      <c r="E16" s="4">
        <v>0.27</v>
      </c>
      <c r="F16" s="4">
        <v>14.91</v>
      </c>
      <c r="G16" s="12">
        <v>57.5</v>
      </c>
      <c r="H16" s="4">
        <v>0</v>
      </c>
      <c r="I16" s="10"/>
    </row>
    <row r="17" spans="1:9" ht="15.75" x14ac:dyDescent="0.25">
      <c r="A17" s="29"/>
      <c r="B17" s="30"/>
      <c r="C17" s="30"/>
      <c r="D17" s="30"/>
      <c r="E17" s="30"/>
      <c r="F17" s="30"/>
      <c r="G17" s="30"/>
      <c r="H17" s="30"/>
      <c r="I17" s="31"/>
    </row>
    <row r="18" spans="1:9" ht="15.75" x14ac:dyDescent="0.25">
      <c r="A18" s="23" t="s">
        <v>20</v>
      </c>
      <c r="B18" s="3" t="s">
        <v>46</v>
      </c>
      <c r="C18" s="4">
        <v>80</v>
      </c>
      <c r="D18" s="4">
        <v>1.9</v>
      </c>
      <c r="E18" s="4">
        <v>4.01</v>
      </c>
      <c r="F18" s="4">
        <v>16.2</v>
      </c>
      <c r="G18" s="4">
        <v>150.80000000000001</v>
      </c>
      <c r="H18" s="4">
        <v>0.5</v>
      </c>
      <c r="I18" s="10"/>
    </row>
    <row r="19" spans="1:9" ht="15.75" x14ac:dyDescent="0.25">
      <c r="A19" s="24"/>
      <c r="B19" s="3" t="s">
        <v>43</v>
      </c>
      <c r="C19" s="4">
        <v>200</v>
      </c>
      <c r="D19" s="4">
        <v>4.58</v>
      </c>
      <c r="E19" s="4">
        <v>5.04</v>
      </c>
      <c r="F19" s="4">
        <v>21.5</v>
      </c>
      <c r="G19" s="4">
        <v>145.34</v>
      </c>
      <c r="H19" s="4">
        <v>7.36</v>
      </c>
      <c r="I19" s="10" t="s">
        <v>85</v>
      </c>
    </row>
    <row r="20" spans="1:9" ht="15.75" x14ac:dyDescent="0.25">
      <c r="A20" s="29"/>
      <c r="B20" s="30"/>
      <c r="C20" s="30"/>
      <c r="D20" s="30"/>
      <c r="E20" s="30"/>
      <c r="F20" s="30"/>
      <c r="G20" s="30"/>
      <c r="H20" s="30"/>
      <c r="I20" s="31"/>
    </row>
    <row r="21" spans="1:9" ht="15.75" x14ac:dyDescent="0.25">
      <c r="A21" s="27" t="s">
        <v>70</v>
      </c>
      <c r="B21" s="28"/>
      <c r="C21" s="3"/>
      <c r="D21" s="2">
        <f>D19+D18+D16+D15+D14+D13+D12+D10+D9+D7+D6+D5+D4</f>
        <v>37.64</v>
      </c>
      <c r="E21" s="2">
        <f>E19+E18+E16+E15+E14+E13+E12+E10+E9+E7+E6+E5+E4</f>
        <v>38.4</v>
      </c>
      <c r="F21" s="2">
        <f>F19+F18+F16+F15+F14+F13+F12+F10+F9+F7+F6+F5+F4</f>
        <v>190.67</v>
      </c>
      <c r="G21" s="13">
        <f>G19+G18+G16+G15+G14+G13+G12+G10+G9+G7+G6+G5+G4</f>
        <v>1490.5400000000002</v>
      </c>
      <c r="H21" s="3"/>
      <c r="I21" s="10"/>
    </row>
  </sheetData>
  <mergeCells count="17">
    <mergeCell ref="A21:B21"/>
    <mergeCell ref="I1:I2"/>
    <mergeCell ref="A3:I3"/>
    <mergeCell ref="A4:A7"/>
    <mergeCell ref="A8:I8"/>
    <mergeCell ref="A12:A16"/>
    <mergeCell ref="A1:A2"/>
    <mergeCell ref="B1:B2"/>
    <mergeCell ref="C1:C2"/>
    <mergeCell ref="D1:F1"/>
    <mergeCell ref="G1:G2"/>
    <mergeCell ref="H1:H2"/>
    <mergeCell ref="A11:I11"/>
    <mergeCell ref="A9:A10"/>
    <mergeCell ref="A18:A19"/>
    <mergeCell ref="A17:I17"/>
    <mergeCell ref="A20:I20"/>
  </mergeCells>
  <pageMargins left="0.11811023622047245" right="0.11811023622047245" top="1.1417322834645669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2"/>
  <sheetViews>
    <sheetView topLeftCell="A4" workbookViewId="0">
      <selection activeCell="F23" sqref="F23"/>
    </sheetView>
  </sheetViews>
  <sheetFormatPr defaultRowHeight="15" x14ac:dyDescent="0.25"/>
  <cols>
    <col min="1" max="1" width="18.140625" style="1" customWidth="1"/>
    <col min="2" max="2" width="23.7109375" customWidth="1"/>
    <col min="3" max="3" width="11.7109375" customWidth="1"/>
    <col min="4" max="4" width="12.140625" customWidth="1"/>
    <col min="5" max="5" width="11.5703125" customWidth="1"/>
    <col min="6" max="6" width="12.85546875" customWidth="1"/>
    <col min="7" max="7" width="19.85546875" customWidth="1"/>
    <col min="8" max="8" width="14" customWidth="1"/>
    <col min="9" max="9" width="17.140625" style="11" customWidth="1"/>
  </cols>
  <sheetData>
    <row r="1" spans="1:9" ht="33" customHeight="1" x14ac:dyDescent="0.25">
      <c r="A1" s="25" t="s">
        <v>0</v>
      </c>
      <c r="B1" s="25" t="s">
        <v>1</v>
      </c>
      <c r="C1" s="32" t="s">
        <v>2</v>
      </c>
      <c r="D1" s="34" t="s">
        <v>26</v>
      </c>
      <c r="E1" s="35"/>
      <c r="F1" s="36"/>
      <c r="G1" s="25" t="s">
        <v>6</v>
      </c>
      <c r="H1" s="25" t="s">
        <v>7</v>
      </c>
      <c r="I1" s="25" t="s">
        <v>8</v>
      </c>
    </row>
    <row r="2" spans="1:9" ht="32.25" customHeight="1" x14ac:dyDescent="0.25">
      <c r="A2" s="25"/>
      <c r="B2" s="25"/>
      <c r="C2" s="33"/>
      <c r="D2" s="5" t="s">
        <v>3</v>
      </c>
      <c r="E2" s="5" t="s">
        <v>4</v>
      </c>
      <c r="F2" s="5" t="s">
        <v>5</v>
      </c>
      <c r="G2" s="25"/>
      <c r="H2" s="25"/>
      <c r="I2" s="25"/>
    </row>
    <row r="3" spans="1:9" ht="24" customHeight="1" x14ac:dyDescent="0.25">
      <c r="A3" s="29" t="s">
        <v>50</v>
      </c>
      <c r="B3" s="30"/>
      <c r="C3" s="30"/>
      <c r="D3" s="30"/>
      <c r="E3" s="30"/>
      <c r="F3" s="30"/>
      <c r="G3" s="30"/>
      <c r="H3" s="30"/>
      <c r="I3" s="31"/>
    </row>
    <row r="4" spans="1:9" ht="31.5" x14ac:dyDescent="0.25">
      <c r="A4" s="39" t="s">
        <v>10</v>
      </c>
      <c r="B4" s="6" t="s">
        <v>47</v>
      </c>
      <c r="C4" s="4">
        <v>200</v>
      </c>
      <c r="D4" s="4">
        <v>6.04</v>
      </c>
      <c r="E4" s="4">
        <v>9.9600000000000009</v>
      </c>
      <c r="F4" s="4">
        <v>31.32</v>
      </c>
      <c r="G4" s="4">
        <v>239.34</v>
      </c>
      <c r="H4" s="4">
        <v>0.9</v>
      </c>
      <c r="I4" s="10" t="s">
        <v>87</v>
      </c>
    </row>
    <row r="5" spans="1:9" ht="15.75" x14ac:dyDescent="0.25">
      <c r="A5" s="40"/>
      <c r="B5" s="3" t="s">
        <v>11</v>
      </c>
      <c r="C5" s="4">
        <v>200</v>
      </c>
      <c r="D5" s="4">
        <v>0</v>
      </c>
      <c r="E5" s="4">
        <v>0</v>
      </c>
      <c r="F5" s="4">
        <v>12.08</v>
      </c>
      <c r="G5" s="4">
        <v>60.15</v>
      </c>
      <c r="H5" s="12">
        <v>0.6</v>
      </c>
      <c r="I5" s="10" t="s">
        <v>74</v>
      </c>
    </row>
    <row r="6" spans="1:9" ht="15.75" x14ac:dyDescent="0.25">
      <c r="A6" s="40"/>
      <c r="B6" s="3" t="s">
        <v>12</v>
      </c>
      <c r="C6" s="4">
        <v>30</v>
      </c>
      <c r="D6" s="4">
        <v>2.66</v>
      </c>
      <c r="E6" s="4">
        <v>0.31</v>
      </c>
      <c r="F6" s="4">
        <v>17.39</v>
      </c>
      <c r="G6" s="4">
        <v>79.099999999999994</v>
      </c>
      <c r="H6" s="4">
        <v>0</v>
      </c>
      <c r="I6" s="10"/>
    </row>
    <row r="7" spans="1:9" ht="15.75" x14ac:dyDescent="0.25">
      <c r="A7" s="40"/>
      <c r="B7" s="3" t="s">
        <v>57</v>
      </c>
      <c r="C7" s="4">
        <v>5</v>
      </c>
      <c r="D7" s="4">
        <v>0.03</v>
      </c>
      <c r="E7" s="4">
        <v>4.62</v>
      </c>
      <c r="F7" s="4">
        <v>0.04</v>
      </c>
      <c r="G7" s="4">
        <v>37.4</v>
      </c>
      <c r="H7" s="4">
        <v>0.42</v>
      </c>
      <c r="I7" s="10"/>
    </row>
    <row r="8" spans="1:9" ht="15.75" x14ac:dyDescent="0.25">
      <c r="A8" s="41"/>
      <c r="B8" s="3" t="s">
        <v>13</v>
      </c>
      <c r="C8" s="4">
        <v>6</v>
      </c>
      <c r="D8" s="4">
        <v>3.9</v>
      </c>
      <c r="E8" s="4">
        <v>4.0199999999999996</v>
      </c>
      <c r="F8" s="4">
        <v>0</v>
      </c>
      <c r="G8" s="4">
        <v>26.4</v>
      </c>
      <c r="H8" s="4">
        <v>0.42</v>
      </c>
      <c r="I8" s="10"/>
    </row>
    <row r="9" spans="1:9" ht="15.75" x14ac:dyDescent="0.25">
      <c r="A9" s="29"/>
      <c r="B9" s="30"/>
      <c r="C9" s="30"/>
      <c r="D9" s="30"/>
      <c r="E9" s="30"/>
      <c r="F9" s="30"/>
      <c r="G9" s="30"/>
      <c r="H9" s="30"/>
      <c r="I9" s="31"/>
    </row>
    <row r="10" spans="1:9" ht="15.75" x14ac:dyDescent="0.25">
      <c r="A10" s="2" t="s">
        <v>23</v>
      </c>
      <c r="B10" s="3" t="s">
        <v>24</v>
      </c>
      <c r="C10" s="4">
        <v>100</v>
      </c>
      <c r="D10" s="4">
        <v>0.5</v>
      </c>
      <c r="E10" s="4">
        <v>0.1</v>
      </c>
      <c r="F10" s="4">
        <v>10.1</v>
      </c>
      <c r="G10" s="4">
        <v>46</v>
      </c>
      <c r="H10" s="4">
        <v>2</v>
      </c>
      <c r="I10" s="10"/>
    </row>
    <row r="11" spans="1:9" ht="15.75" x14ac:dyDescent="0.25">
      <c r="A11" s="29"/>
      <c r="B11" s="30"/>
      <c r="C11" s="30"/>
      <c r="D11" s="30"/>
      <c r="E11" s="30"/>
      <c r="F11" s="30"/>
      <c r="G11" s="30"/>
      <c r="H11" s="30"/>
      <c r="I11" s="31"/>
    </row>
    <row r="12" spans="1:9" ht="15.75" x14ac:dyDescent="0.25">
      <c r="A12" s="23" t="s">
        <v>14</v>
      </c>
      <c r="B12" s="7" t="s">
        <v>15</v>
      </c>
      <c r="C12" s="4" t="s">
        <v>32</v>
      </c>
      <c r="D12" s="4">
        <v>3.85</v>
      </c>
      <c r="E12" s="4">
        <v>2.17</v>
      </c>
      <c r="F12" s="4">
        <v>6.77</v>
      </c>
      <c r="G12" s="4">
        <v>65</v>
      </c>
      <c r="H12" s="4">
        <v>12.47</v>
      </c>
      <c r="I12" s="10" t="s">
        <v>88</v>
      </c>
    </row>
    <row r="13" spans="1:9" ht="15.75" x14ac:dyDescent="0.25">
      <c r="A13" s="26"/>
      <c r="B13" s="3" t="s">
        <v>48</v>
      </c>
      <c r="C13" s="4">
        <v>150</v>
      </c>
      <c r="D13" s="4">
        <v>34.5</v>
      </c>
      <c r="E13" s="4">
        <v>2.4</v>
      </c>
      <c r="F13" s="4">
        <v>86.55</v>
      </c>
      <c r="G13" s="4">
        <v>158.80000000000001</v>
      </c>
      <c r="H13" s="4">
        <v>0</v>
      </c>
      <c r="I13" s="10"/>
    </row>
    <row r="14" spans="1:9" ht="15.75" x14ac:dyDescent="0.25">
      <c r="A14" s="26"/>
      <c r="B14" s="3" t="s">
        <v>49</v>
      </c>
      <c r="C14" s="4">
        <v>70</v>
      </c>
      <c r="D14" s="4">
        <v>11.8</v>
      </c>
      <c r="E14" s="4">
        <v>8.1999999999999993</v>
      </c>
      <c r="F14" s="4">
        <v>14.9</v>
      </c>
      <c r="G14" s="4">
        <v>108.3</v>
      </c>
      <c r="H14" s="4">
        <v>0</v>
      </c>
      <c r="I14" s="10" t="s">
        <v>89</v>
      </c>
    </row>
    <row r="15" spans="1:9" ht="15.75" x14ac:dyDescent="0.25">
      <c r="A15" s="26"/>
      <c r="B15" s="3" t="s">
        <v>18</v>
      </c>
      <c r="C15" s="4">
        <v>200</v>
      </c>
      <c r="D15" s="4">
        <v>1.04</v>
      </c>
      <c r="E15" s="4">
        <v>0</v>
      </c>
      <c r="F15" s="4">
        <v>26.96</v>
      </c>
      <c r="G15" s="4">
        <v>107.7</v>
      </c>
      <c r="H15" s="4">
        <v>0.8</v>
      </c>
      <c r="I15" s="10" t="s">
        <v>78</v>
      </c>
    </row>
    <row r="16" spans="1:9" ht="15.75" x14ac:dyDescent="0.25">
      <c r="A16" s="26"/>
      <c r="B16" s="3" t="s">
        <v>19</v>
      </c>
      <c r="C16" s="4">
        <v>50</v>
      </c>
      <c r="D16" s="4">
        <v>3.25</v>
      </c>
      <c r="E16" s="4">
        <v>0.5</v>
      </c>
      <c r="F16" s="4">
        <v>20.5</v>
      </c>
      <c r="G16" s="12">
        <v>138.80000000000001</v>
      </c>
      <c r="H16" s="4">
        <v>0</v>
      </c>
      <c r="I16" s="10"/>
    </row>
    <row r="17" spans="1:9" ht="15.75" x14ac:dyDescent="0.25">
      <c r="A17" s="24"/>
      <c r="B17" s="3" t="s">
        <v>12</v>
      </c>
      <c r="C17" s="4">
        <v>50</v>
      </c>
      <c r="D17" s="4">
        <v>2.2799999999999998</v>
      </c>
      <c r="E17" s="4">
        <v>0.27</v>
      </c>
      <c r="F17" s="4">
        <v>14.91</v>
      </c>
      <c r="G17" s="12">
        <v>57.5</v>
      </c>
      <c r="H17" s="4">
        <v>0</v>
      </c>
      <c r="I17" s="10"/>
    </row>
    <row r="18" spans="1:9" ht="15.75" x14ac:dyDescent="0.25">
      <c r="A18" s="29"/>
      <c r="B18" s="30"/>
      <c r="C18" s="30"/>
      <c r="D18" s="30"/>
      <c r="E18" s="30"/>
      <c r="F18" s="30"/>
      <c r="G18" s="30"/>
      <c r="H18" s="30"/>
      <c r="I18" s="31"/>
    </row>
    <row r="19" spans="1:9" ht="15.75" x14ac:dyDescent="0.25">
      <c r="A19" s="23" t="s">
        <v>20</v>
      </c>
      <c r="B19" s="3" t="s">
        <v>106</v>
      </c>
      <c r="C19" s="4">
        <v>120</v>
      </c>
      <c r="D19" s="4">
        <v>6.83</v>
      </c>
      <c r="E19" s="4">
        <v>9.9</v>
      </c>
      <c r="F19" s="4">
        <v>29.48</v>
      </c>
      <c r="G19" s="4">
        <v>289.48</v>
      </c>
      <c r="H19" s="4">
        <v>0</v>
      </c>
      <c r="I19" s="10"/>
    </row>
    <row r="20" spans="1:9" ht="15.75" x14ac:dyDescent="0.25">
      <c r="A20" s="24"/>
      <c r="B20" s="3" t="s">
        <v>99</v>
      </c>
      <c r="C20" s="4">
        <v>200</v>
      </c>
      <c r="D20" s="4">
        <v>0</v>
      </c>
      <c r="E20" s="4">
        <v>0</v>
      </c>
      <c r="F20" s="4">
        <v>19.600000000000001</v>
      </c>
      <c r="G20" s="4">
        <v>80</v>
      </c>
      <c r="H20" s="4">
        <v>30</v>
      </c>
      <c r="I20" s="10" t="s">
        <v>107</v>
      </c>
    </row>
    <row r="21" spans="1:9" ht="15.75" x14ac:dyDescent="0.25">
      <c r="A21" s="29"/>
      <c r="B21" s="30"/>
      <c r="C21" s="30"/>
      <c r="D21" s="30"/>
      <c r="E21" s="30"/>
      <c r="F21" s="30"/>
      <c r="G21" s="30"/>
      <c r="H21" s="30"/>
      <c r="I21" s="31"/>
    </row>
    <row r="22" spans="1:9" ht="15.75" x14ac:dyDescent="0.25">
      <c r="A22" s="27" t="s">
        <v>69</v>
      </c>
      <c r="B22" s="28"/>
      <c r="C22" s="3"/>
      <c r="D22" s="9">
        <f>D20+D19+D17+D16+D15+D14+D13+D12+D10+D8+D7+D6+D5+D4</f>
        <v>76.680000000000021</v>
      </c>
      <c r="E22" s="9">
        <f>E20+E19+E17+E16+E15+E14+E13+E12+E10+E8+E7+E6+E5+E4</f>
        <v>42.45</v>
      </c>
      <c r="F22" s="9">
        <f>F20+F19+F17+F16+F15+F14+F13+F12+F10+F8+F7+F6+F5+F4</f>
        <v>290.59999999999997</v>
      </c>
      <c r="G22" s="13">
        <f>G20+G19+G17+G16+G15+G14+G13+G12+G10+G8+G7+G6+G5+G4</f>
        <v>1493.97</v>
      </c>
      <c r="H22" s="3"/>
      <c r="I22" s="10"/>
    </row>
  </sheetData>
  <mergeCells count="16">
    <mergeCell ref="A18:I18"/>
    <mergeCell ref="A21:I21"/>
    <mergeCell ref="A22:B22"/>
    <mergeCell ref="A19:A20"/>
    <mergeCell ref="I1:I2"/>
    <mergeCell ref="A3:I3"/>
    <mergeCell ref="A9:I9"/>
    <mergeCell ref="A11:I11"/>
    <mergeCell ref="A12:A17"/>
    <mergeCell ref="A1:A2"/>
    <mergeCell ref="B1:B2"/>
    <mergeCell ref="C1:C2"/>
    <mergeCell ref="D1:F1"/>
    <mergeCell ref="G1:G2"/>
    <mergeCell ref="H1:H2"/>
    <mergeCell ref="A4:A8"/>
  </mergeCells>
  <pageMargins left="0.11811023622047245" right="0.11811023622047245" top="1.1417322834645669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2"/>
  <sheetViews>
    <sheetView topLeftCell="A4" workbookViewId="0">
      <selection activeCell="D15" sqref="D15"/>
    </sheetView>
  </sheetViews>
  <sheetFormatPr defaultRowHeight="15" x14ac:dyDescent="0.25"/>
  <cols>
    <col min="1" max="1" width="18.140625" style="1" customWidth="1"/>
    <col min="2" max="2" width="23.7109375" customWidth="1"/>
    <col min="3" max="3" width="11.7109375" customWidth="1"/>
    <col min="4" max="4" width="12.140625" customWidth="1"/>
    <col min="5" max="5" width="11.5703125" customWidth="1"/>
    <col min="6" max="6" width="12.85546875" customWidth="1"/>
    <col min="7" max="7" width="19.85546875" customWidth="1"/>
    <col min="8" max="8" width="14" customWidth="1"/>
    <col min="9" max="9" width="17.140625" style="1" customWidth="1"/>
  </cols>
  <sheetData>
    <row r="1" spans="1:9" ht="33" customHeight="1" x14ac:dyDescent="0.25">
      <c r="A1" s="25" t="s">
        <v>0</v>
      </c>
      <c r="B1" s="25" t="s">
        <v>1</v>
      </c>
      <c r="C1" s="32" t="s">
        <v>2</v>
      </c>
      <c r="D1" s="34" t="s">
        <v>26</v>
      </c>
      <c r="E1" s="35"/>
      <c r="F1" s="36"/>
      <c r="G1" s="25" t="s">
        <v>6</v>
      </c>
      <c r="H1" s="25" t="s">
        <v>7</v>
      </c>
      <c r="I1" s="25" t="s">
        <v>8</v>
      </c>
    </row>
    <row r="2" spans="1:9" ht="32.25" customHeight="1" x14ac:dyDescent="0.25">
      <c r="A2" s="25"/>
      <c r="B2" s="25"/>
      <c r="C2" s="33"/>
      <c r="D2" s="5" t="s">
        <v>3</v>
      </c>
      <c r="E2" s="5" t="s">
        <v>4</v>
      </c>
      <c r="F2" s="5" t="s">
        <v>5</v>
      </c>
      <c r="G2" s="25"/>
      <c r="H2" s="25"/>
      <c r="I2" s="25"/>
    </row>
    <row r="3" spans="1:9" ht="24" customHeight="1" x14ac:dyDescent="0.25">
      <c r="A3" s="29" t="s">
        <v>51</v>
      </c>
      <c r="B3" s="30"/>
      <c r="C3" s="30"/>
      <c r="D3" s="30"/>
      <c r="E3" s="30"/>
      <c r="F3" s="30"/>
      <c r="G3" s="30"/>
      <c r="H3" s="30"/>
      <c r="I3" s="31"/>
    </row>
    <row r="4" spans="1:9" ht="31.5" x14ac:dyDescent="0.25">
      <c r="A4" s="39" t="s">
        <v>10</v>
      </c>
      <c r="B4" s="6" t="s">
        <v>52</v>
      </c>
      <c r="C4" s="4">
        <v>200</v>
      </c>
      <c r="D4" s="4">
        <v>6.25</v>
      </c>
      <c r="E4" s="4">
        <v>1.96</v>
      </c>
      <c r="F4" s="4">
        <v>95</v>
      </c>
      <c r="G4" s="4">
        <v>179.05</v>
      </c>
      <c r="H4" s="4">
        <v>0</v>
      </c>
      <c r="I4" s="4"/>
    </row>
    <row r="5" spans="1:9" ht="15.75" x14ac:dyDescent="0.25">
      <c r="A5" s="40"/>
      <c r="B5" s="3" t="s">
        <v>11</v>
      </c>
      <c r="C5" s="4">
        <v>200</v>
      </c>
      <c r="D5" s="4">
        <v>0</v>
      </c>
      <c r="E5" s="4">
        <v>0</v>
      </c>
      <c r="F5" s="4">
        <v>12.08</v>
      </c>
      <c r="G5" s="4">
        <v>60.15</v>
      </c>
      <c r="H5" s="12">
        <v>0</v>
      </c>
      <c r="I5" s="4" t="s">
        <v>74</v>
      </c>
    </row>
    <row r="6" spans="1:9" ht="15.75" x14ac:dyDescent="0.25">
      <c r="A6" s="40"/>
      <c r="B6" s="3" t="s">
        <v>12</v>
      </c>
      <c r="C6" s="4">
        <v>30</v>
      </c>
      <c r="D6" s="4">
        <v>2.66</v>
      </c>
      <c r="E6" s="4">
        <v>0.31</v>
      </c>
      <c r="F6" s="4">
        <v>17.39</v>
      </c>
      <c r="G6" s="4">
        <v>79.099999999999994</v>
      </c>
      <c r="H6" s="4">
        <v>0</v>
      </c>
      <c r="I6" s="4"/>
    </row>
    <row r="7" spans="1:9" ht="15.75" x14ac:dyDescent="0.25">
      <c r="A7" s="41"/>
      <c r="B7" s="3" t="s">
        <v>57</v>
      </c>
      <c r="C7" s="4">
        <v>5</v>
      </c>
      <c r="D7" s="4">
        <v>0.03</v>
      </c>
      <c r="E7" s="4">
        <v>4.62</v>
      </c>
      <c r="F7" s="4">
        <v>0.04</v>
      </c>
      <c r="G7" s="4">
        <v>37.4</v>
      </c>
      <c r="H7" s="4">
        <v>0.42</v>
      </c>
      <c r="I7" s="4"/>
    </row>
    <row r="8" spans="1:9" ht="15.75" x14ac:dyDescent="0.25">
      <c r="A8" s="29"/>
      <c r="B8" s="30"/>
      <c r="C8" s="30"/>
      <c r="D8" s="30"/>
      <c r="E8" s="30"/>
      <c r="F8" s="30"/>
      <c r="G8" s="30"/>
      <c r="H8" s="30"/>
      <c r="I8" s="31"/>
    </row>
    <row r="9" spans="1:9" ht="15.75" x14ac:dyDescent="0.25">
      <c r="A9" s="23" t="s">
        <v>23</v>
      </c>
      <c r="B9" s="3" t="s">
        <v>24</v>
      </c>
      <c r="C9" s="4">
        <v>100</v>
      </c>
      <c r="D9" s="4">
        <v>0.5</v>
      </c>
      <c r="E9" s="4">
        <v>0.1</v>
      </c>
      <c r="F9" s="4">
        <v>10.1</v>
      </c>
      <c r="G9" s="4">
        <v>46</v>
      </c>
      <c r="H9" s="4">
        <v>2</v>
      </c>
      <c r="I9" s="4" t="s">
        <v>76</v>
      </c>
    </row>
    <row r="10" spans="1:9" ht="15.75" x14ac:dyDescent="0.25">
      <c r="A10" s="24"/>
      <c r="B10" s="3"/>
      <c r="C10" s="4"/>
      <c r="D10" s="4"/>
      <c r="E10" s="4"/>
      <c r="F10" s="4"/>
      <c r="G10" s="4"/>
      <c r="H10" s="4"/>
      <c r="I10" s="4"/>
    </row>
    <row r="11" spans="1:9" ht="15.75" x14ac:dyDescent="0.25">
      <c r="A11" s="29"/>
      <c r="B11" s="30"/>
      <c r="C11" s="30"/>
      <c r="D11" s="30"/>
      <c r="E11" s="30"/>
      <c r="F11" s="30"/>
      <c r="G11" s="30"/>
      <c r="H11" s="30"/>
      <c r="I11" s="31"/>
    </row>
    <row r="12" spans="1:9" ht="31.5" x14ac:dyDescent="0.25">
      <c r="A12" s="23" t="s">
        <v>14</v>
      </c>
      <c r="B12" s="7" t="s">
        <v>31</v>
      </c>
      <c r="C12" s="4" t="s">
        <v>32</v>
      </c>
      <c r="D12" s="4">
        <v>30.2</v>
      </c>
      <c r="E12" s="4">
        <v>2.02</v>
      </c>
      <c r="F12" s="4">
        <v>16.5</v>
      </c>
      <c r="G12" s="4">
        <v>154</v>
      </c>
      <c r="H12" s="4">
        <v>1</v>
      </c>
      <c r="I12" s="4" t="s">
        <v>80</v>
      </c>
    </row>
    <row r="13" spans="1:9" ht="15.75" x14ac:dyDescent="0.25">
      <c r="A13" s="26"/>
      <c r="B13" s="6" t="s">
        <v>34</v>
      </c>
      <c r="C13" s="4">
        <v>70</v>
      </c>
      <c r="D13" s="4">
        <v>10.93</v>
      </c>
      <c r="E13" s="4">
        <v>9.4499999999999993</v>
      </c>
      <c r="F13" s="4">
        <v>1.26</v>
      </c>
      <c r="G13" s="4">
        <v>147.86000000000001</v>
      </c>
      <c r="H13" s="4">
        <v>0.84</v>
      </c>
      <c r="I13" s="4" t="s">
        <v>108</v>
      </c>
    </row>
    <row r="14" spans="1:9" ht="15.75" x14ac:dyDescent="0.25">
      <c r="A14" s="26"/>
      <c r="B14" s="6" t="s">
        <v>33</v>
      </c>
      <c r="C14" s="4">
        <v>130</v>
      </c>
      <c r="D14" s="4">
        <v>3.18</v>
      </c>
      <c r="E14" s="4">
        <v>6.72</v>
      </c>
      <c r="F14" s="4">
        <v>6.97</v>
      </c>
      <c r="G14" s="4">
        <v>119.7</v>
      </c>
      <c r="H14" s="4">
        <v>16.95</v>
      </c>
      <c r="I14" s="4" t="s">
        <v>109</v>
      </c>
    </row>
    <row r="15" spans="1:9" ht="15.75" x14ac:dyDescent="0.25">
      <c r="A15" s="26"/>
      <c r="B15" s="3" t="s">
        <v>125</v>
      </c>
      <c r="C15" s="4">
        <v>200</v>
      </c>
      <c r="D15" s="4">
        <v>1.04</v>
      </c>
      <c r="E15" s="4">
        <v>0</v>
      </c>
      <c r="F15" s="4">
        <v>26.96</v>
      </c>
      <c r="G15" s="4">
        <v>107.7</v>
      </c>
      <c r="H15" s="4">
        <v>0.8</v>
      </c>
      <c r="I15" s="4" t="s">
        <v>78</v>
      </c>
    </row>
    <row r="16" spans="1:9" ht="15.75" x14ac:dyDescent="0.25">
      <c r="A16" s="26"/>
      <c r="B16" s="3" t="s">
        <v>19</v>
      </c>
      <c r="C16" s="4">
        <v>50</v>
      </c>
      <c r="D16" s="4">
        <v>3.25</v>
      </c>
      <c r="E16" s="4">
        <v>0.5</v>
      </c>
      <c r="F16" s="4">
        <v>20.5</v>
      </c>
      <c r="G16" s="12">
        <v>138.80000000000001</v>
      </c>
      <c r="H16" s="4">
        <v>0</v>
      </c>
      <c r="I16" s="4"/>
    </row>
    <row r="17" spans="1:9" ht="15.75" x14ac:dyDescent="0.25">
      <c r="A17" s="24"/>
      <c r="B17" s="3" t="s">
        <v>12</v>
      </c>
      <c r="C17" s="4">
        <v>50</v>
      </c>
      <c r="D17" s="4">
        <v>2.2799999999999998</v>
      </c>
      <c r="E17" s="4">
        <v>0.27</v>
      </c>
      <c r="F17" s="4">
        <v>14.91</v>
      </c>
      <c r="G17" s="12">
        <v>57.5</v>
      </c>
      <c r="H17" s="4">
        <v>0</v>
      </c>
      <c r="I17" s="4"/>
    </row>
    <row r="18" spans="1:9" ht="15.75" x14ac:dyDescent="0.25">
      <c r="A18" s="29"/>
      <c r="B18" s="30"/>
      <c r="C18" s="30"/>
      <c r="D18" s="30"/>
      <c r="E18" s="30"/>
      <c r="F18" s="30"/>
      <c r="G18" s="30"/>
      <c r="H18" s="30"/>
      <c r="I18" s="31"/>
    </row>
    <row r="19" spans="1:9" ht="15.75" x14ac:dyDescent="0.25">
      <c r="A19" s="23" t="s">
        <v>20</v>
      </c>
      <c r="B19" s="3" t="s">
        <v>94</v>
      </c>
      <c r="C19" s="4">
        <v>40</v>
      </c>
      <c r="D19" s="4">
        <v>1.62</v>
      </c>
      <c r="E19" s="4">
        <v>2.0499999999999998</v>
      </c>
      <c r="F19" s="4">
        <v>17.079999999999998</v>
      </c>
      <c r="G19" s="4">
        <v>93.25</v>
      </c>
      <c r="H19" s="4">
        <v>0</v>
      </c>
      <c r="I19" s="4" t="s">
        <v>95</v>
      </c>
    </row>
    <row r="20" spans="1:9" ht="15.75" x14ac:dyDescent="0.25">
      <c r="A20" s="24"/>
      <c r="B20" s="3" t="s">
        <v>36</v>
      </c>
      <c r="C20" s="4">
        <v>120</v>
      </c>
      <c r="D20" s="4">
        <v>5.6</v>
      </c>
      <c r="E20" s="4">
        <v>6.4</v>
      </c>
      <c r="F20" s="4">
        <v>8.1999999999999993</v>
      </c>
      <c r="G20" s="4">
        <v>73.8</v>
      </c>
      <c r="H20" s="4">
        <v>1.4</v>
      </c>
      <c r="I20" s="4"/>
    </row>
    <row r="21" spans="1:9" ht="15.75" x14ac:dyDescent="0.25">
      <c r="A21" s="29"/>
      <c r="B21" s="30"/>
      <c r="C21" s="30"/>
      <c r="D21" s="30"/>
      <c r="E21" s="30"/>
      <c r="F21" s="30"/>
      <c r="G21" s="30"/>
      <c r="H21" s="30"/>
      <c r="I21" s="31"/>
    </row>
    <row r="22" spans="1:9" ht="15.75" x14ac:dyDescent="0.25">
      <c r="A22" s="27" t="s">
        <v>68</v>
      </c>
      <c r="B22" s="28"/>
      <c r="C22" s="3"/>
      <c r="D22" s="9">
        <v>67.540000000000006</v>
      </c>
      <c r="E22" s="9">
        <f>E20+E19+E17+E16+E15+E14+E13+E12+E10+E9+E7+E6+E5+E4</f>
        <v>34.4</v>
      </c>
      <c r="F22" s="9">
        <v>246.99</v>
      </c>
      <c r="G22" s="13">
        <f>G20+G19+G17+G16+G15+G14+G12+G13+G10+G9+G7+G6+G5+G4</f>
        <v>1294.31</v>
      </c>
      <c r="H22" s="3"/>
      <c r="I22" s="4"/>
    </row>
  </sheetData>
  <mergeCells count="17">
    <mergeCell ref="I1:I2"/>
    <mergeCell ref="A3:I3"/>
    <mergeCell ref="A8:I8"/>
    <mergeCell ref="A12:A17"/>
    <mergeCell ref="A1:A2"/>
    <mergeCell ref="B1:B2"/>
    <mergeCell ref="C1:C2"/>
    <mergeCell ref="D1:F1"/>
    <mergeCell ref="G1:G2"/>
    <mergeCell ref="H1:H2"/>
    <mergeCell ref="A18:I18"/>
    <mergeCell ref="A21:I21"/>
    <mergeCell ref="A22:B22"/>
    <mergeCell ref="A4:A7"/>
    <mergeCell ref="A19:A20"/>
    <mergeCell ref="A11:I11"/>
    <mergeCell ref="A9:A10"/>
  </mergeCells>
  <pageMargins left="0.11811023622047245" right="0.11811023622047245" top="1.1417322834645669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3"/>
  <sheetViews>
    <sheetView topLeftCell="A3" workbookViewId="0">
      <selection activeCell="I20" sqref="I20"/>
    </sheetView>
  </sheetViews>
  <sheetFormatPr defaultRowHeight="15" x14ac:dyDescent="0.25"/>
  <cols>
    <col min="1" max="1" width="18.140625" style="1" customWidth="1"/>
    <col min="2" max="2" width="23.7109375" customWidth="1"/>
    <col min="3" max="3" width="11.7109375" customWidth="1"/>
    <col min="4" max="4" width="12.140625" customWidth="1"/>
    <col min="5" max="5" width="11.5703125" customWidth="1"/>
    <col min="6" max="6" width="12.85546875" customWidth="1"/>
    <col min="7" max="7" width="19.85546875" customWidth="1"/>
    <col min="8" max="8" width="14" customWidth="1"/>
    <col min="9" max="9" width="17.140625" style="11" customWidth="1"/>
  </cols>
  <sheetData>
    <row r="1" spans="1:9" ht="33" customHeight="1" x14ac:dyDescent="0.25">
      <c r="A1" s="25" t="s">
        <v>0</v>
      </c>
      <c r="B1" s="25" t="s">
        <v>1</v>
      </c>
      <c r="C1" s="32" t="s">
        <v>2</v>
      </c>
      <c r="D1" s="34" t="s">
        <v>26</v>
      </c>
      <c r="E1" s="35"/>
      <c r="F1" s="36"/>
      <c r="G1" s="25" t="s">
        <v>6</v>
      </c>
      <c r="H1" s="25" t="s">
        <v>7</v>
      </c>
      <c r="I1" s="25" t="s">
        <v>8</v>
      </c>
    </row>
    <row r="2" spans="1:9" ht="32.25" customHeight="1" x14ac:dyDescent="0.25">
      <c r="A2" s="25"/>
      <c r="B2" s="25"/>
      <c r="C2" s="33"/>
      <c r="D2" s="5" t="s">
        <v>3</v>
      </c>
      <c r="E2" s="5" t="s">
        <v>4</v>
      </c>
      <c r="F2" s="5" t="s">
        <v>5</v>
      </c>
      <c r="G2" s="25"/>
      <c r="H2" s="25"/>
      <c r="I2" s="25"/>
    </row>
    <row r="3" spans="1:9" ht="24" customHeight="1" x14ac:dyDescent="0.25">
      <c r="A3" s="29" t="s">
        <v>53</v>
      </c>
      <c r="B3" s="30"/>
      <c r="C3" s="30"/>
      <c r="D3" s="30"/>
      <c r="E3" s="30"/>
      <c r="F3" s="30"/>
      <c r="G3" s="30"/>
      <c r="H3" s="30"/>
      <c r="I3" s="31"/>
    </row>
    <row r="4" spans="1:9" ht="15.75" x14ac:dyDescent="0.25">
      <c r="A4" s="39" t="s">
        <v>10</v>
      </c>
      <c r="B4" s="6" t="s">
        <v>54</v>
      </c>
      <c r="C4" s="4">
        <v>120</v>
      </c>
      <c r="D4" s="4">
        <v>7.85</v>
      </c>
      <c r="E4" s="4">
        <v>9.06</v>
      </c>
      <c r="F4" s="4">
        <v>3.21</v>
      </c>
      <c r="G4" s="4">
        <v>124.93</v>
      </c>
      <c r="H4" s="4">
        <v>0.18</v>
      </c>
      <c r="I4" s="10" t="s">
        <v>92</v>
      </c>
    </row>
    <row r="5" spans="1:9" ht="15.75" x14ac:dyDescent="0.25">
      <c r="A5" s="40"/>
      <c r="B5" s="3" t="s">
        <v>11</v>
      </c>
      <c r="C5" s="4">
        <v>200</v>
      </c>
      <c r="D5" s="4">
        <v>0</v>
      </c>
      <c r="E5" s="4">
        <v>0</v>
      </c>
      <c r="F5" s="4">
        <v>12.08</v>
      </c>
      <c r="G5" s="4">
        <v>60.15</v>
      </c>
      <c r="H5" s="12">
        <v>0</v>
      </c>
      <c r="I5" s="10" t="s">
        <v>74</v>
      </c>
    </row>
    <row r="6" spans="1:9" ht="15.75" x14ac:dyDescent="0.25">
      <c r="A6" s="40"/>
      <c r="B6" s="3" t="s">
        <v>12</v>
      </c>
      <c r="C6" s="4">
        <v>30</v>
      </c>
      <c r="D6" s="4">
        <v>2.66</v>
      </c>
      <c r="E6" s="4">
        <v>0.31</v>
      </c>
      <c r="F6" s="4">
        <v>17.39</v>
      </c>
      <c r="G6" s="4">
        <v>79.099999999999994</v>
      </c>
      <c r="H6" s="4">
        <v>0</v>
      </c>
      <c r="I6" s="10"/>
    </row>
    <row r="7" spans="1:9" ht="15.75" x14ac:dyDescent="0.25">
      <c r="A7" s="41"/>
      <c r="B7" s="3" t="s">
        <v>57</v>
      </c>
      <c r="C7" s="4">
        <v>5</v>
      </c>
      <c r="D7" s="4">
        <v>0.03</v>
      </c>
      <c r="E7" s="4">
        <v>4.62</v>
      </c>
      <c r="F7" s="4">
        <v>0.04</v>
      </c>
      <c r="G7" s="4">
        <v>37.4</v>
      </c>
      <c r="H7" s="4">
        <v>0.42</v>
      </c>
      <c r="I7" s="10"/>
    </row>
    <row r="8" spans="1:9" ht="15.75" x14ac:dyDescent="0.25">
      <c r="A8" s="2"/>
      <c r="B8" s="3" t="s">
        <v>13</v>
      </c>
      <c r="C8" s="4">
        <v>6</v>
      </c>
      <c r="D8" s="4">
        <v>3.9</v>
      </c>
      <c r="E8" s="4">
        <v>4.0199999999999996</v>
      </c>
      <c r="F8" s="4">
        <v>0</v>
      </c>
      <c r="G8" s="4">
        <v>26.4</v>
      </c>
      <c r="H8" s="4">
        <v>0.42</v>
      </c>
      <c r="I8" s="10"/>
    </row>
    <row r="9" spans="1:9" ht="15.75" x14ac:dyDescent="0.25">
      <c r="A9" s="29"/>
      <c r="B9" s="30"/>
      <c r="C9" s="30"/>
      <c r="D9" s="30"/>
      <c r="E9" s="30"/>
      <c r="F9" s="30"/>
      <c r="G9" s="30"/>
      <c r="H9" s="30"/>
      <c r="I9" s="31"/>
    </row>
    <row r="10" spans="1:9" ht="15.75" x14ac:dyDescent="0.25">
      <c r="A10" s="2" t="s">
        <v>23</v>
      </c>
      <c r="B10" s="3" t="s">
        <v>24</v>
      </c>
      <c r="C10" s="4">
        <v>100</v>
      </c>
      <c r="D10" s="4">
        <v>0.5</v>
      </c>
      <c r="E10" s="4">
        <v>0.1</v>
      </c>
      <c r="F10" s="4">
        <v>10.1</v>
      </c>
      <c r="G10" s="4">
        <v>46</v>
      </c>
      <c r="H10" s="4">
        <v>2</v>
      </c>
      <c r="I10" s="10" t="s">
        <v>76</v>
      </c>
    </row>
    <row r="11" spans="1:9" ht="15.75" x14ac:dyDescent="0.25">
      <c r="A11" s="29"/>
      <c r="B11" s="30"/>
      <c r="C11" s="30"/>
      <c r="D11" s="30"/>
      <c r="E11" s="30"/>
      <c r="F11" s="30"/>
      <c r="G11" s="30"/>
      <c r="H11" s="30"/>
      <c r="I11" s="31"/>
    </row>
    <row r="12" spans="1:9" ht="15.75" x14ac:dyDescent="0.25">
      <c r="A12" s="23" t="s">
        <v>14</v>
      </c>
      <c r="B12" s="7" t="s">
        <v>39</v>
      </c>
      <c r="C12" s="4" t="s">
        <v>32</v>
      </c>
      <c r="D12" s="4">
        <v>8.16</v>
      </c>
      <c r="E12" s="4">
        <v>3.68</v>
      </c>
      <c r="F12" s="4">
        <v>9.2200000000000006</v>
      </c>
      <c r="G12" s="4">
        <v>151.25</v>
      </c>
      <c r="H12" s="4">
        <v>24.67</v>
      </c>
      <c r="I12" s="10" t="s">
        <v>81</v>
      </c>
    </row>
    <row r="13" spans="1:9" ht="15.75" x14ac:dyDescent="0.25">
      <c r="A13" s="26"/>
      <c r="B13" s="6" t="s">
        <v>110</v>
      </c>
      <c r="C13" s="4">
        <v>150</v>
      </c>
      <c r="D13" s="4">
        <v>6.7</v>
      </c>
      <c r="E13" s="4">
        <v>11</v>
      </c>
      <c r="F13" s="4">
        <v>26</v>
      </c>
      <c r="G13" s="4">
        <v>187.04</v>
      </c>
      <c r="H13" s="4">
        <v>0.9</v>
      </c>
      <c r="I13" s="10" t="s">
        <v>111</v>
      </c>
    </row>
    <row r="14" spans="1:9" ht="15.75" x14ac:dyDescent="0.25">
      <c r="A14" s="26"/>
      <c r="B14" s="3" t="s">
        <v>128</v>
      </c>
      <c r="C14" s="4">
        <v>50</v>
      </c>
      <c r="D14" s="4">
        <v>12.55</v>
      </c>
      <c r="E14" s="4">
        <v>12.99</v>
      </c>
      <c r="F14" s="4">
        <v>4.01</v>
      </c>
      <c r="G14" s="4">
        <v>182.25</v>
      </c>
      <c r="H14" s="4">
        <v>5.07</v>
      </c>
      <c r="I14" s="10" t="s">
        <v>98</v>
      </c>
    </row>
    <row r="15" spans="1:9" ht="15.75" x14ac:dyDescent="0.25">
      <c r="A15" s="26"/>
      <c r="B15" s="3" t="s">
        <v>112</v>
      </c>
      <c r="C15" s="4">
        <v>50</v>
      </c>
      <c r="D15" s="4">
        <v>1.26</v>
      </c>
      <c r="E15" s="4">
        <v>0</v>
      </c>
      <c r="F15" s="4">
        <v>3.78</v>
      </c>
      <c r="G15" s="4">
        <v>19.600000000000001</v>
      </c>
      <c r="H15" s="4">
        <v>0.04</v>
      </c>
      <c r="I15" s="10"/>
    </row>
    <row r="16" spans="1:9" ht="15.75" x14ac:dyDescent="0.25">
      <c r="A16" s="26"/>
      <c r="B16" s="3" t="s">
        <v>18</v>
      </c>
      <c r="C16" s="4">
        <v>200</v>
      </c>
      <c r="D16" s="4">
        <v>1.04</v>
      </c>
      <c r="E16" s="4">
        <v>0</v>
      </c>
      <c r="F16" s="4">
        <v>26.96</v>
      </c>
      <c r="G16" s="4">
        <v>107.7</v>
      </c>
      <c r="H16" s="4">
        <v>0.8</v>
      </c>
      <c r="I16" s="10" t="s">
        <v>78</v>
      </c>
    </row>
    <row r="17" spans="1:9" ht="15.75" x14ac:dyDescent="0.25">
      <c r="A17" s="26"/>
      <c r="B17" s="3" t="s">
        <v>19</v>
      </c>
      <c r="C17" s="4">
        <v>50</v>
      </c>
      <c r="D17" s="4">
        <v>3.25</v>
      </c>
      <c r="E17" s="4">
        <v>0.5</v>
      </c>
      <c r="F17" s="4">
        <v>20.5</v>
      </c>
      <c r="G17" s="12">
        <v>138.80000000000001</v>
      </c>
      <c r="H17" s="4">
        <v>0</v>
      </c>
      <c r="I17" s="10"/>
    </row>
    <row r="18" spans="1:9" ht="15.75" x14ac:dyDescent="0.25">
      <c r="A18" s="24"/>
      <c r="B18" s="3" t="s">
        <v>12</v>
      </c>
      <c r="C18" s="4">
        <v>50</v>
      </c>
      <c r="D18" s="4">
        <v>2.2799999999999998</v>
      </c>
      <c r="E18" s="4">
        <v>0.27</v>
      </c>
      <c r="F18" s="4">
        <v>14.91</v>
      </c>
      <c r="G18" s="12">
        <v>57.5</v>
      </c>
      <c r="H18" s="4">
        <v>0</v>
      </c>
      <c r="I18" s="10"/>
    </row>
    <row r="19" spans="1:9" ht="15.75" x14ac:dyDescent="0.25">
      <c r="A19" s="29"/>
      <c r="B19" s="30"/>
      <c r="C19" s="30"/>
      <c r="D19" s="30"/>
      <c r="E19" s="30"/>
      <c r="F19" s="30"/>
      <c r="G19" s="30"/>
      <c r="H19" s="30"/>
      <c r="I19" s="31"/>
    </row>
    <row r="20" spans="1:9" ht="15.75" x14ac:dyDescent="0.25">
      <c r="A20" s="23" t="s">
        <v>20</v>
      </c>
      <c r="B20" s="3" t="s">
        <v>129</v>
      </c>
      <c r="C20" s="4">
        <v>60</v>
      </c>
      <c r="D20" s="4">
        <v>10.48</v>
      </c>
      <c r="E20" s="4">
        <v>10.9</v>
      </c>
      <c r="F20" s="4">
        <v>33.11</v>
      </c>
      <c r="G20" s="4">
        <v>287.3</v>
      </c>
      <c r="H20" s="4">
        <v>0.05</v>
      </c>
      <c r="I20" s="10" t="s">
        <v>130</v>
      </c>
    </row>
    <row r="21" spans="1:9" ht="15.75" x14ac:dyDescent="0.25">
      <c r="A21" s="24"/>
      <c r="B21" s="3" t="s">
        <v>22</v>
      </c>
      <c r="C21" s="4">
        <v>200</v>
      </c>
      <c r="D21" s="4">
        <v>3.8</v>
      </c>
      <c r="E21" s="4">
        <v>3.2</v>
      </c>
      <c r="F21" s="4">
        <v>26.7</v>
      </c>
      <c r="G21" s="4">
        <v>163.9</v>
      </c>
      <c r="H21" s="4">
        <v>0.6</v>
      </c>
      <c r="I21" s="10" t="s">
        <v>90</v>
      </c>
    </row>
    <row r="22" spans="1:9" ht="15.75" x14ac:dyDescent="0.25">
      <c r="A22" s="29"/>
      <c r="B22" s="30"/>
      <c r="C22" s="30"/>
      <c r="D22" s="30"/>
      <c r="E22" s="30"/>
      <c r="F22" s="30"/>
      <c r="G22" s="30"/>
      <c r="H22" s="30"/>
      <c r="I22" s="31"/>
    </row>
    <row r="23" spans="1:9" ht="15.75" x14ac:dyDescent="0.25">
      <c r="A23" s="27" t="s">
        <v>67</v>
      </c>
      <c r="B23" s="28"/>
      <c r="C23" s="3"/>
      <c r="D23" s="9">
        <f>D21+D20+D18+D17+D16+D15+D14+D13+D12+D10+D8+D7+D6+D5+D4</f>
        <v>64.460000000000008</v>
      </c>
      <c r="E23" s="9">
        <f>E21+E20+E18+E17+E16+E15+E14+E13+E12+E10+E8+E7+E6+E5+E4</f>
        <v>60.65</v>
      </c>
      <c r="F23" s="9">
        <f>F21+F20+F18+F17+F16+F15+F14+F13+F12+F10+F8+F7+F6+F5+F4</f>
        <v>208.01</v>
      </c>
      <c r="G23" s="13">
        <f>G21+G20+G18+G17+G16+G15+G14+G13+G12+G10+G8+G7+G6+G5+G4</f>
        <v>1669.3200000000004</v>
      </c>
      <c r="H23" s="3"/>
      <c r="I23" s="10"/>
    </row>
  </sheetData>
  <mergeCells count="16">
    <mergeCell ref="A20:A21"/>
    <mergeCell ref="A19:I19"/>
    <mergeCell ref="A22:I22"/>
    <mergeCell ref="A23:B23"/>
    <mergeCell ref="I1:I2"/>
    <mergeCell ref="A3:I3"/>
    <mergeCell ref="A4:A7"/>
    <mergeCell ref="A9:I9"/>
    <mergeCell ref="A11:I11"/>
    <mergeCell ref="A12:A18"/>
    <mergeCell ref="A1:A2"/>
    <mergeCell ref="B1:B2"/>
    <mergeCell ref="C1:C2"/>
    <mergeCell ref="D1:F1"/>
    <mergeCell ref="G1:G2"/>
    <mergeCell ref="H1:H2"/>
  </mergeCells>
  <pageMargins left="0.11811023622047245" right="0.11811023622047245" top="1.1417322834645669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2"/>
  <sheetViews>
    <sheetView topLeftCell="A6" workbookViewId="0">
      <selection activeCell="I19" sqref="I19"/>
    </sheetView>
  </sheetViews>
  <sheetFormatPr defaultRowHeight="15" x14ac:dyDescent="0.25"/>
  <cols>
    <col min="1" max="1" width="18.140625" style="1" customWidth="1"/>
    <col min="2" max="2" width="23.7109375" customWidth="1"/>
    <col min="3" max="3" width="11.7109375" customWidth="1"/>
    <col min="4" max="4" width="12.140625" customWidth="1"/>
    <col min="5" max="5" width="11.5703125" customWidth="1"/>
    <col min="6" max="6" width="12.85546875" customWidth="1"/>
    <col min="7" max="7" width="19.85546875" customWidth="1"/>
    <col min="8" max="8" width="14" customWidth="1"/>
    <col min="9" max="9" width="17.140625" style="11" customWidth="1"/>
  </cols>
  <sheetData>
    <row r="1" spans="1:9" ht="33" customHeight="1" x14ac:dyDescent="0.25">
      <c r="A1" s="25" t="s">
        <v>0</v>
      </c>
      <c r="B1" s="25" t="s">
        <v>1</v>
      </c>
      <c r="C1" s="32" t="s">
        <v>2</v>
      </c>
      <c r="D1" s="34" t="s">
        <v>26</v>
      </c>
      <c r="E1" s="35"/>
      <c r="F1" s="36"/>
      <c r="G1" s="25" t="s">
        <v>6</v>
      </c>
      <c r="H1" s="25" t="s">
        <v>7</v>
      </c>
      <c r="I1" s="25" t="s">
        <v>8</v>
      </c>
    </row>
    <row r="2" spans="1:9" ht="32.25" customHeight="1" x14ac:dyDescent="0.25">
      <c r="A2" s="25"/>
      <c r="B2" s="25"/>
      <c r="C2" s="33"/>
      <c r="D2" s="5" t="s">
        <v>3</v>
      </c>
      <c r="E2" s="5" t="s">
        <v>4</v>
      </c>
      <c r="F2" s="5" t="s">
        <v>5</v>
      </c>
      <c r="G2" s="25"/>
      <c r="H2" s="25"/>
      <c r="I2" s="25"/>
    </row>
    <row r="3" spans="1:9" ht="24" customHeight="1" x14ac:dyDescent="0.25">
      <c r="A3" s="29" t="s">
        <v>55</v>
      </c>
      <c r="B3" s="30"/>
      <c r="C3" s="30"/>
      <c r="D3" s="30"/>
      <c r="E3" s="30"/>
      <c r="F3" s="30"/>
      <c r="G3" s="30"/>
      <c r="H3" s="30"/>
      <c r="I3" s="31"/>
    </row>
    <row r="4" spans="1:9" ht="31.5" x14ac:dyDescent="0.25">
      <c r="A4" s="39" t="s">
        <v>10</v>
      </c>
      <c r="B4" s="6" t="s">
        <v>113</v>
      </c>
      <c r="C4" s="4">
        <v>200</v>
      </c>
      <c r="D4" s="4">
        <v>3.38</v>
      </c>
      <c r="E4" s="4">
        <v>5.21</v>
      </c>
      <c r="F4" s="4">
        <v>12.98</v>
      </c>
      <c r="G4" s="4">
        <v>112.47</v>
      </c>
      <c r="H4" s="4">
        <v>0.9</v>
      </c>
      <c r="I4" s="10"/>
    </row>
    <row r="5" spans="1:9" ht="15.75" x14ac:dyDescent="0.25">
      <c r="A5" s="40"/>
      <c r="B5" s="3" t="s">
        <v>11</v>
      </c>
      <c r="C5" s="4">
        <v>200</v>
      </c>
      <c r="D5" s="4">
        <v>0</v>
      </c>
      <c r="E5" s="4">
        <v>0</v>
      </c>
      <c r="F5" s="4">
        <v>12.08</v>
      </c>
      <c r="G5" s="4">
        <v>60.15</v>
      </c>
      <c r="H5" s="12">
        <v>0</v>
      </c>
      <c r="I5" s="10" t="s">
        <v>74</v>
      </c>
    </row>
    <row r="6" spans="1:9" ht="15.75" x14ac:dyDescent="0.25">
      <c r="A6" s="40"/>
      <c r="B6" s="3" t="s">
        <v>12</v>
      </c>
      <c r="C6" s="4">
        <v>30</v>
      </c>
      <c r="D6" s="4">
        <v>2.66</v>
      </c>
      <c r="E6" s="4">
        <v>0.31</v>
      </c>
      <c r="F6" s="4">
        <v>17.39</v>
      </c>
      <c r="G6" s="4">
        <v>79.099999999999994</v>
      </c>
      <c r="H6" s="4">
        <v>0</v>
      </c>
      <c r="I6" s="10"/>
    </row>
    <row r="7" spans="1:9" ht="15.75" x14ac:dyDescent="0.25">
      <c r="A7" s="41"/>
      <c r="B7" s="3" t="s">
        <v>57</v>
      </c>
      <c r="C7" s="4">
        <v>6</v>
      </c>
      <c r="D7" s="4">
        <v>3.9</v>
      </c>
      <c r="E7" s="4">
        <v>4.0199999999999996</v>
      </c>
      <c r="F7" s="4">
        <v>0</v>
      </c>
      <c r="G7" s="4">
        <v>26.4</v>
      </c>
      <c r="H7" s="4">
        <v>0.42</v>
      </c>
      <c r="I7" s="10"/>
    </row>
    <row r="8" spans="1:9" ht="15.75" x14ac:dyDescent="0.25">
      <c r="A8" s="29"/>
      <c r="B8" s="30"/>
      <c r="C8" s="30"/>
      <c r="D8" s="30"/>
      <c r="E8" s="30"/>
      <c r="F8" s="30"/>
      <c r="G8" s="30"/>
      <c r="H8" s="30"/>
      <c r="I8" s="31"/>
    </row>
    <row r="9" spans="1:9" ht="15.75" x14ac:dyDescent="0.25">
      <c r="A9" s="23" t="s">
        <v>23</v>
      </c>
      <c r="B9" s="3" t="s">
        <v>24</v>
      </c>
      <c r="C9" s="4">
        <v>100</v>
      </c>
      <c r="D9" s="4">
        <v>0.5</v>
      </c>
      <c r="E9" s="4">
        <v>0.1</v>
      </c>
      <c r="F9" s="4">
        <v>10.1</v>
      </c>
      <c r="G9" s="4">
        <v>46</v>
      </c>
      <c r="H9" s="4">
        <v>2</v>
      </c>
      <c r="I9" s="10" t="s">
        <v>76</v>
      </c>
    </row>
    <row r="10" spans="1:9" ht="15.75" x14ac:dyDescent="0.25">
      <c r="A10" s="24"/>
      <c r="B10" s="3"/>
      <c r="C10" s="4"/>
      <c r="D10" s="4"/>
      <c r="E10" s="4"/>
      <c r="F10" s="4"/>
      <c r="G10" s="4"/>
      <c r="H10" s="4"/>
      <c r="I10" s="10"/>
    </row>
    <row r="11" spans="1:9" ht="15.75" x14ac:dyDescent="0.25">
      <c r="A11" s="29"/>
      <c r="B11" s="30"/>
      <c r="C11" s="30"/>
      <c r="D11" s="30"/>
      <c r="E11" s="30"/>
      <c r="F11" s="30"/>
      <c r="G11" s="30"/>
      <c r="H11" s="30"/>
      <c r="I11" s="31"/>
    </row>
    <row r="12" spans="1:9" ht="31.5" x14ac:dyDescent="0.25">
      <c r="A12" s="23" t="s">
        <v>14</v>
      </c>
      <c r="B12" s="7" t="s">
        <v>115</v>
      </c>
      <c r="C12" s="4" t="s">
        <v>32</v>
      </c>
      <c r="D12" s="4">
        <v>3.78</v>
      </c>
      <c r="E12" s="4">
        <v>2</v>
      </c>
      <c r="F12" s="4">
        <v>15.5</v>
      </c>
      <c r="G12" s="4">
        <v>112.52</v>
      </c>
      <c r="H12" s="4">
        <v>11.72</v>
      </c>
      <c r="I12" s="10" t="s">
        <v>114</v>
      </c>
    </row>
    <row r="13" spans="1:9" ht="15.75" x14ac:dyDescent="0.25">
      <c r="A13" s="26"/>
      <c r="B13" s="6" t="s">
        <v>58</v>
      </c>
      <c r="C13" s="4">
        <v>130</v>
      </c>
      <c r="D13" s="4">
        <v>8.86</v>
      </c>
      <c r="E13" s="4">
        <v>5.94</v>
      </c>
      <c r="F13" s="4">
        <v>44.31</v>
      </c>
      <c r="G13" s="4">
        <v>266</v>
      </c>
      <c r="H13" s="4">
        <v>0</v>
      </c>
      <c r="I13" s="10" t="s">
        <v>116</v>
      </c>
    </row>
    <row r="14" spans="1:9" ht="15.75" x14ac:dyDescent="0.25">
      <c r="A14" s="26"/>
      <c r="B14" s="6" t="s">
        <v>117</v>
      </c>
      <c r="C14" s="4">
        <v>70</v>
      </c>
      <c r="D14" s="4">
        <v>12.55</v>
      </c>
      <c r="E14" s="4">
        <v>12.99</v>
      </c>
      <c r="F14" s="4">
        <v>4.01</v>
      </c>
      <c r="G14" s="4">
        <v>182.25</v>
      </c>
      <c r="H14" s="4">
        <v>5.07</v>
      </c>
      <c r="I14" s="10" t="s">
        <v>98</v>
      </c>
    </row>
    <row r="15" spans="1:9" ht="15.75" x14ac:dyDescent="0.25">
      <c r="A15" s="26"/>
      <c r="B15" s="3" t="s">
        <v>99</v>
      </c>
      <c r="C15" s="4">
        <v>200</v>
      </c>
      <c r="D15" s="4">
        <v>0</v>
      </c>
      <c r="E15" s="4">
        <v>0</v>
      </c>
      <c r="F15" s="4">
        <v>19.600000000000001</v>
      </c>
      <c r="G15" s="4">
        <v>80</v>
      </c>
      <c r="H15" s="4">
        <v>30</v>
      </c>
      <c r="I15" s="10"/>
    </row>
    <row r="16" spans="1:9" ht="15.75" x14ac:dyDescent="0.25">
      <c r="A16" s="26"/>
      <c r="B16" s="3" t="s">
        <v>19</v>
      </c>
      <c r="C16" s="4">
        <v>50</v>
      </c>
      <c r="D16" s="4">
        <v>3.25</v>
      </c>
      <c r="E16" s="4">
        <v>0.5</v>
      </c>
      <c r="F16" s="4">
        <v>20.5</v>
      </c>
      <c r="G16" s="12">
        <v>138.80000000000001</v>
      </c>
      <c r="H16" s="4">
        <v>0</v>
      </c>
      <c r="I16" s="10"/>
    </row>
    <row r="17" spans="1:9" ht="15.75" x14ac:dyDescent="0.25">
      <c r="A17" s="24"/>
      <c r="B17" s="3" t="s">
        <v>12</v>
      </c>
      <c r="C17" s="4">
        <v>50</v>
      </c>
      <c r="D17" s="4">
        <v>2.2799999999999998</v>
      </c>
      <c r="E17" s="4">
        <v>0.27</v>
      </c>
      <c r="F17" s="4">
        <v>14.91</v>
      </c>
      <c r="G17" s="12">
        <v>57.5</v>
      </c>
      <c r="H17" s="4">
        <v>0</v>
      </c>
      <c r="I17" s="10"/>
    </row>
    <row r="18" spans="1:9" ht="15.75" x14ac:dyDescent="0.25">
      <c r="A18" s="29"/>
      <c r="B18" s="30"/>
      <c r="C18" s="30"/>
      <c r="D18" s="30"/>
      <c r="E18" s="30"/>
      <c r="F18" s="30"/>
      <c r="G18" s="30"/>
      <c r="H18" s="30"/>
      <c r="I18" s="31"/>
    </row>
    <row r="19" spans="1:9" ht="15.75" x14ac:dyDescent="0.25">
      <c r="A19" s="23" t="s">
        <v>20</v>
      </c>
      <c r="B19" s="3" t="s">
        <v>131</v>
      </c>
      <c r="C19" s="4">
        <v>80</v>
      </c>
      <c r="D19" s="4">
        <v>4.8</v>
      </c>
      <c r="E19" s="4">
        <v>2.8</v>
      </c>
      <c r="F19" s="4">
        <v>38.4</v>
      </c>
      <c r="G19" s="4">
        <v>189.5</v>
      </c>
      <c r="H19" s="4">
        <v>0.5</v>
      </c>
      <c r="I19" s="10" t="s">
        <v>101</v>
      </c>
    </row>
    <row r="20" spans="1:9" ht="15.75" x14ac:dyDescent="0.25">
      <c r="A20" s="24"/>
      <c r="B20" s="3" t="s">
        <v>118</v>
      </c>
      <c r="C20" s="4">
        <v>200</v>
      </c>
      <c r="D20" s="4">
        <v>2.6</v>
      </c>
      <c r="E20" s="4">
        <v>2.2000000000000002</v>
      </c>
      <c r="F20" s="4">
        <v>15.7</v>
      </c>
      <c r="G20" s="4">
        <v>93.6</v>
      </c>
      <c r="H20" s="4">
        <v>0.5</v>
      </c>
      <c r="I20" s="10"/>
    </row>
    <row r="21" spans="1:9" ht="15.75" x14ac:dyDescent="0.25">
      <c r="A21" s="29"/>
      <c r="B21" s="30"/>
      <c r="C21" s="30"/>
      <c r="D21" s="30"/>
      <c r="E21" s="30"/>
      <c r="F21" s="30"/>
      <c r="G21" s="30"/>
      <c r="H21" s="30"/>
      <c r="I21" s="31"/>
    </row>
    <row r="22" spans="1:9" ht="15.75" x14ac:dyDescent="0.25">
      <c r="A22" s="27" t="s">
        <v>66</v>
      </c>
      <c r="B22" s="28"/>
      <c r="C22" s="3"/>
      <c r="D22" s="2">
        <f>D20+D19+D17+D16+D15+D14+D13+D12+D10+D9+D7+D6+D5+D4</f>
        <v>48.560000000000009</v>
      </c>
      <c r="E22" s="2">
        <f>E20+E19+E17+E16+E15+E14+E13+E12+E10+E9+E7+E6+E5+E4</f>
        <v>36.339999999999996</v>
      </c>
      <c r="F22" s="2">
        <f>F20+F19+F17+F16+F15+F14+F13+F12+F10+F9+F7+F6+F5+F4</f>
        <v>225.48000000000002</v>
      </c>
      <c r="G22" s="13">
        <f>G20+G19+G17+G16+G15+G14+G13+G12+G10+G9+G7+G6+G5+G4</f>
        <v>1444.2900000000002</v>
      </c>
      <c r="H22" s="3"/>
      <c r="I22" s="10"/>
    </row>
  </sheetData>
  <mergeCells count="17">
    <mergeCell ref="I1:I2"/>
    <mergeCell ref="A3:I3"/>
    <mergeCell ref="A4:A7"/>
    <mergeCell ref="A8:I8"/>
    <mergeCell ref="A11:I11"/>
    <mergeCell ref="A1:A2"/>
    <mergeCell ref="B1:B2"/>
    <mergeCell ref="C1:C2"/>
    <mergeCell ref="D1:F1"/>
    <mergeCell ref="G1:G2"/>
    <mergeCell ref="H1:H2"/>
    <mergeCell ref="A19:A20"/>
    <mergeCell ref="A9:A10"/>
    <mergeCell ref="A18:I18"/>
    <mergeCell ref="A21:I21"/>
    <mergeCell ref="A22:B22"/>
    <mergeCell ref="A12:A17"/>
  </mergeCells>
  <pageMargins left="0.11811023622047245" right="0.11811023622047245" top="1.1417322834645669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2"/>
  <sheetViews>
    <sheetView topLeftCell="A4" workbookViewId="0">
      <selection activeCell="H11" sqref="H11"/>
    </sheetView>
  </sheetViews>
  <sheetFormatPr defaultRowHeight="15" x14ac:dyDescent="0.25"/>
  <cols>
    <col min="1" max="1" width="18.140625" style="1" customWidth="1"/>
    <col min="2" max="2" width="23.7109375" customWidth="1"/>
    <col min="3" max="3" width="11.7109375" customWidth="1"/>
    <col min="4" max="4" width="12.140625" customWidth="1"/>
    <col min="5" max="5" width="11.5703125" customWidth="1"/>
    <col min="6" max="6" width="12.85546875" customWidth="1"/>
    <col min="7" max="7" width="19.85546875" customWidth="1"/>
    <col min="8" max="8" width="14" customWidth="1"/>
    <col min="9" max="9" width="17.140625" style="1" customWidth="1"/>
  </cols>
  <sheetData>
    <row r="1" spans="1:9" ht="33" customHeight="1" x14ac:dyDescent="0.25">
      <c r="A1" s="25" t="s">
        <v>0</v>
      </c>
      <c r="B1" s="25" t="s">
        <v>1</v>
      </c>
      <c r="C1" s="32" t="s">
        <v>2</v>
      </c>
      <c r="D1" s="34" t="s">
        <v>26</v>
      </c>
      <c r="E1" s="35"/>
      <c r="F1" s="36"/>
      <c r="G1" s="25" t="s">
        <v>6</v>
      </c>
      <c r="H1" s="25" t="s">
        <v>7</v>
      </c>
      <c r="I1" s="25" t="s">
        <v>8</v>
      </c>
    </row>
    <row r="2" spans="1:9" ht="32.25" customHeight="1" x14ac:dyDescent="0.25">
      <c r="A2" s="25"/>
      <c r="B2" s="25"/>
      <c r="C2" s="33"/>
      <c r="D2" s="5" t="s">
        <v>3</v>
      </c>
      <c r="E2" s="5" t="s">
        <v>4</v>
      </c>
      <c r="F2" s="5" t="s">
        <v>5</v>
      </c>
      <c r="G2" s="25"/>
      <c r="H2" s="25"/>
      <c r="I2" s="25"/>
    </row>
    <row r="3" spans="1:9" ht="24" customHeight="1" x14ac:dyDescent="0.25">
      <c r="A3" s="29" t="s">
        <v>56</v>
      </c>
      <c r="B3" s="30"/>
      <c r="C3" s="30"/>
      <c r="D3" s="30"/>
      <c r="E3" s="30"/>
      <c r="F3" s="30"/>
      <c r="G3" s="30"/>
      <c r="H3" s="30"/>
      <c r="I3" s="31"/>
    </row>
    <row r="4" spans="1:9" ht="31.5" x14ac:dyDescent="0.25">
      <c r="A4" s="23" t="s">
        <v>10</v>
      </c>
      <c r="B4" s="6" t="s">
        <v>119</v>
      </c>
      <c r="C4" s="4">
        <v>200</v>
      </c>
      <c r="D4" s="4">
        <v>4</v>
      </c>
      <c r="E4" s="4">
        <v>4.4000000000000004</v>
      </c>
      <c r="F4" s="4">
        <v>17.2</v>
      </c>
      <c r="G4" s="4">
        <v>122</v>
      </c>
      <c r="H4" s="4">
        <v>0.88</v>
      </c>
      <c r="I4" s="4" t="s">
        <v>103</v>
      </c>
    </row>
    <row r="5" spans="1:9" ht="15.75" x14ac:dyDescent="0.25">
      <c r="A5" s="26"/>
      <c r="B5" s="3" t="s">
        <v>11</v>
      </c>
      <c r="C5" s="4">
        <v>200</v>
      </c>
      <c r="D5" s="4">
        <v>0</v>
      </c>
      <c r="E5" s="4">
        <v>0</v>
      </c>
      <c r="F5" s="4">
        <v>12.08</v>
      </c>
      <c r="G5" s="4">
        <v>60.15</v>
      </c>
      <c r="H5" s="12">
        <v>0</v>
      </c>
      <c r="I5" s="4" t="s">
        <v>74</v>
      </c>
    </row>
    <row r="6" spans="1:9" ht="15.75" x14ac:dyDescent="0.25">
      <c r="A6" s="26"/>
      <c r="B6" s="3" t="s">
        <v>12</v>
      </c>
      <c r="C6" s="4">
        <v>30</v>
      </c>
      <c r="D6" s="4">
        <v>2.66</v>
      </c>
      <c r="E6" s="4">
        <v>0.31</v>
      </c>
      <c r="F6" s="4">
        <v>17.39</v>
      </c>
      <c r="G6" s="4">
        <v>79.099999999999994</v>
      </c>
      <c r="H6" s="4">
        <v>0</v>
      </c>
      <c r="I6" s="4"/>
    </row>
    <row r="7" spans="1:9" ht="15.75" x14ac:dyDescent="0.25">
      <c r="A7" s="26"/>
      <c r="B7" s="3" t="s">
        <v>57</v>
      </c>
      <c r="C7" s="4">
        <v>5</v>
      </c>
      <c r="D7" s="4">
        <v>0.03</v>
      </c>
      <c r="E7" s="4">
        <v>4.62</v>
      </c>
      <c r="F7" s="4">
        <v>0.04</v>
      </c>
      <c r="G7" s="4">
        <v>37.4</v>
      </c>
      <c r="H7" s="4">
        <v>0.42</v>
      </c>
      <c r="I7" s="4"/>
    </row>
    <row r="8" spans="1:9" ht="15.75" x14ac:dyDescent="0.25">
      <c r="A8" s="24"/>
      <c r="B8" s="3" t="s">
        <v>13</v>
      </c>
      <c r="C8" s="4">
        <v>6</v>
      </c>
      <c r="D8" s="4">
        <v>3.9</v>
      </c>
      <c r="E8" s="4">
        <v>4.0199999999999996</v>
      </c>
      <c r="F8" s="4">
        <v>0</v>
      </c>
      <c r="G8" s="4">
        <v>26.4</v>
      </c>
      <c r="H8" s="4">
        <v>0.42</v>
      </c>
      <c r="I8" s="4"/>
    </row>
    <row r="9" spans="1:9" ht="15.75" x14ac:dyDescent="0.25">
      <c r="A9" s="29"/>
      <c r="B9" s="30"/>
      <c r="C9" s="30"/>
      <c r="D9" s="30"/>
      <c r="E9" s="30"/>
      <c r="F9" s="30"/>
      <c r="G9" s="30"/>
      <c r="H9" s="30"/>
      <c r="I9" s="31"/>
    </row>
    <row r="10" spans="1:9" ht="15.75" x14ac:dyDescent="0.25">
      <c r="A10" s="2" t="s">
        <v>23</v>
      </c>
      <c r="B10" s="3" t="s">
        <v>24</v>
      </c>
      <c r="C10" s="4">
        <v>100</v>
      </c>
      <c r="D10" s="4">
        <v>0.5</v>
      </c>
      <c r="E10" s="4">
        <v>0.1</v>
      </c>
      <c r="F10" s="4">
        <v>10.1</v>
      </c>
      <c r="G10" s="4">
        <v>46</v>
      </c>
      <c r="H10" s="4">
        <v>2</v>
      </c>
      <c r="I10" s="4"/>
    </row>
    <row r="11" spans="1:9" ht="15.75" x14ac:dyDescent="0.25">
      <c r="A11" s="2"/>
      <c r="B11" s="3"/>
      <c r="C11" s="4"/>
      <c r="D11" s="4"/>
      <c r="E11" s="4"/>
      <c r="F11" s="4"/>
      <c r="G11" s="4"/>
      <c r="H11" s="4"/>
      <c r="I11" s="4"/>
    </row>
    <row r="12" spans="1:9" ht="15.75" x14ac:dyDescent="0.25">
      <c r="A12" s="29"/>
      <c r="B12" s="30"/>
      <c r="C12" s="30"/>
      <c r="D12" s="30"/>
      <c r="E12" s="30"/>
      <c r="F12" s="30"/>
      <c r="G12" s="30"/>
      <c r="H12" s="30"/>
      <c r="I12" s="31"/>
    </row>
    <row r="13" spans="1:9" ht="15.75" x14ac:dyDescent="0.25">
      <c r="A13" s="23" t="s">
        <v>14</v>
      </c>
      <c r="B13" s="7" t="s">
        <v>15</v>
      </c>
      <c r="C13" s="4" t="s">
        <v>32</v>
      </c>
      <c r="D13" s="4">
        <v>3.85</v>
      </c>
      <c r="E13" s="4">
        <v>2.17</v>
      </c>
      <c r="F13" s="4">
        <v>6.77</v>
      </c>
      <c r="G13" s="4">
        <v>65</v>
      </c>
      <c r="H13" s="4">
        <v>12.47</v>
      </c>
      <c r="I13" s="4" t="s">
        <v>88</v>
      </c>
    </row>
    <row r="14" spans="1:9" ht="31.5" x14ac:dyDescent="0.25">
      <c r="A14" s="26"/>
      <c r="B14" s="6" t="s">
        <v>120</v>
      </c>
      <c r="C14" s="4">
        <v>180</v>
      </c>
      <c r="D14" s="4">
        <v>14.87</v>
      </c>
      <c r="E14" s="4">
        <v>13.48</v>
      </c>
      <c r="F14" s="4">
        <v>15.64</v>
      </c>
      <c r="G14" s="4">
        <v>252.13</v>
      </c>
      <c r="H14" s="4">
        <v>7.09</v>
      </c>
      <c r="I14" s="4" t="s">
        <v>121</v>
      </c>
    </row>
    <row r="15" spans="1:9" ht="15.75" x14ac:dyDescent="0.25">
      <c r="A15" s="26"/>
      <c r="B15" s="3" t="s">
        <v>18</v>
      </c>
      <c r="C15" s="4">
        <v>200</v>
      </c>
      <c r="D15" s="4">
        <v>1.04</v>
      </c>
      <c r="E15" s="4">
        <v>0</v>
      </c>
      <c r="F15" s="4">
        <v>26.96</v>
      </c>
      <c r="G15" s="4">
        <v>107.7</v>
      </c>
      <c r="H15" s="4">
        <v>0.8</v>
      </c>
      <c r="I15" s="4" t="s">
        <v>78</v>
      </c>
    </row>
    <row r="16" spans="1:9" ht="15.75" x14ac:dyDescent="0.25">
      <c r="A16" s="26"/>
      <c r="B16" s="3" t="s">
        <v>19</v>
      </c>
      <c r="C16" s="4">
        <v>50</v>
      </c>
      <c r="D16" s="4">
        <v>3.25</v>
      </c>
      <c r="E16" s="4">
        <v>0.5</v>
      </c>
      <c r="F16" s="4">
        <v>20.5</v>
      </c>
      <c r="G16" s="12">
        <v>138.80000000000001</v>
      </c>
      <c r="H16" s="4">
        <v>0</v>
      </c>
      <c r="I16" s="4"/>
    </row>
    <row r="17" spans="1:9" ht="15.75" x14ac:dyDescent="0.25">
      <c r="A17" s="24"/>
      <c r="B17" s="3" t="s">
        <v>12</v>
      </c>
      <c r="C17" s="4">
        <v>50</v>
      </c>
      <c r="D17" s="4">
        <v>2.2799999999999998</v>
      </c>
      <c r="E17" s="4">
        <v>0.27</v>
      </c>
      <c r="F17" s="4">
        <v>14.91</v>
      </c>
      <c r="G17" s="12">
        <v>57.5</v>
      </c>
      <c r="H17" s="4">
        <v>0</v>
      </c>
      <c r="I17" s="4"/>
    </row>
    <row r="18" spans="1:9" ht="15.75" x14ac:dyDescent="0.25">
      <c r="A18" s="29"/>
      <c r="B18" s="30"/>
      <c r="C18" s="30"/>
      <c r="D18" s="30"/>
      <c r="E18" s="30"/>
      <c r="F18" s="30"/>
      <c r="G18" s="30"/>
      <c r="H18" s="30"/>
      <c r="I18" s="31"/>
    </row>
    <row r="19" spans="1:9" ht="15.75" x14ac:dyDescent="0.25">
      <c r="A19" s="23" t="s">
        <v>20</v>
      </c>
      <c r="B19" s="3" t="s">
        <v>132</v>
      </c>
      <c r="C19" s="4">
        <v>80</v>
      </c>
      <c r="D19" s="4">
        <v>12</v>
      </c>
      <c r="E19" s="4">
        <v>5.2</v>
      </c>
      <c r="F19" s="4">
        <v>8</v>
      </c>
      <c r="G19" s="4">
        <v>128</v>
      </c>
      <c r="H19" s="4">
        <v>0.84</v>
      </c>
      <c r="I19" s="4" t="s">
        <v>133</v>
      </c>
    </row>
    <row r="20" spans="1:9" ht="15.75" x14ac:dyDescent="0.25">
      <c r="A20" s="24"/>
      <c r="B20" s="3" t="s">
        <v>22</v>
      </c>
      <c r="C20" s="4">
        <v>200</v>
      </c>
      <c r="D20" s="4">
        <v>0</v>
      </c>
      <c r="E20" s="4">
        <v>0</v>
      </c>
      <c r="F20" s="4">
        <v>19.600000000000001</v>
      </c>
      <c r="G20" s="4">
        <v>163.80000000000001</v>
      </c>
      <c r="H20" s="4">
        <v>3</v>
      </c>
      <c r="I20" s="4" t="s">
        <v>90</v>
      </c>
    </row>
    <row r="21" spans="1:9" ht="15.75" x14ac:dyDescent="0.25">
      <c r="A21" s="29"/>
      <c r="B21" s="30"/>
      <c r="C21" s="30"/>
      <c r="D21" s="30"/>
      <c r="E21" s="30"/>
      <c r="F21" s="30"/>
      <c r="G21" s="30"/>
      <c r="H21" s="30"/>
      <c r="I21" s="31"/>
    </row>
    <row r="22" spans="1:9" ht="15.75" x14ac:dyDescent="0.25">
      <c r="A22" s="27" t="s">
        <v>65</v>
      </c>
      <c r="B22" s="28"/>
      <c r="C22" s="3"/>
      <c r="D22" s="14">
        <f>D20+D19+D17+D16+D15+D14+D13+D11+D10+D8+D7+D6+D5+D4</f>
        <v>48.379999999999995</v>
      </c>
      <c r="E22" s="14">
        <f>E20+E19+E17+E16+E15+E14+E13+E11+E10+E8+E7+E6+E5+E4</f>
        <v>35.070000000000007</v>
      </c>
      <c r="F22" s="14">
        <f>F20+F19+F17+F16+F15+F14+F13+F11+F10+F8+F7+F6+F5+F4</f>
        <v>169.19</v>
      </c>
      <c r="G22" s="13">
        <f>G20+G19+G17+G16+G15+G14+G13+G11+G10+G8+G7+G6+G5+G4</f>
        <v>1283.98</v>
      </c>
      <c r="H22" s="3"/>
      <c r="I22" s="4"/>
    </row>
  </sheetData>
  <mergeCells count="16">
    <mergeCell ref="I1:I2"/>
    <mergeCell ref="A3:I3"/>
    <mergeCell ref="A9:I9"/>
    <mergeCell ref="A12:I12"/>
    <mergeCell ref="A13:A17"/>
    <mergeCell ref="A1:A2"/>
    <mergeCell ref="B1:B2"/>
    <mergeCell ref="C1:C2"/>
    <mergeCell ref="D1:F1"/>
    <mergeCell ref="G1:G2"/>
    <mergeCell ref="H1:H2"/>
    <mergeCell ref="A4:A8"/>
    <mergeCell ref="A19:A20"/>
    <mergeCell ref="A18:I18"/>
    <mergeCell ref="A21:I21"/>
    <mergeCell ref="A22:B22"/>
  </mergeCells>
  <pageMargins left="0.11811023622047245" right="0.11811023622047245" top="1.1417322834645669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3"/>
  <sheetViews>
    <sheetView tabSelected="1" topLeftCell="A7" workbookViewId="0">
      <selection activeCell="G23" sqref="G23"/>
    </sheetView>
  </sheetViews>
  <sheetFormatPr defaultRowHeight="15" x14ac:dyDescent="0.25"/>
  <cols>
    <col min="1" max="1" width="18.140625" style="1" customWidth="1"/>
    <col min="2" max="2" width="23.7109375" customWidth="1"/>
    <col min="3" max="3" width="11.7109375" customWidth="1"/>
    <col min="4" max="4" width="12.140625" customWidth="1"/>
    <col min="5" max="5" width="11.5703125" customWidth="1"/>
    <col min="6" max="6" width="12.85546875" customWidth="1"/>
    <col min="7" max="7" width="19.85546875" customWidth="1"/>
    <col min="8" max="8" width="14" customWidth="1"/>
    <col min="9" max="9" width="17.140625" style="11" customWidth="1"/>
  </cols>
  <sheetData>
    <row r="1" spans="1:9" ht="33" customHeight="1" x14ac:dyDescent="0.25">
      <c r="A1" s="25" t="s">
        <v>0</v>
      </c>
      <c r="B1" s="25" t="s">
        <v>1</v>
      </c>
      <c r="C1" s="32" t="s">
        <v>2</v>
      </c>
      <c r="D1" s="34" t="s">
        <v>26</v>
      </c>
      <c r="E1" s="35"/>
      <c r="F1" s="36"/>
      <c r="G1" s="25" t="s">
        <v>6</v>
      </c>
      <c r="H1" s="25" t="s">
        <v>7</v>
      </c>
      <c r="I1" s="25" t="s">
        <v>8</v>
      </c>
    </row>
    <row r="2" spans="1:9" ht="32.25" customHeight="1" x14ac:dyDescent="0.25">
      <c r="A2" s="25"/>
      <c r="B2" s="25"/>
      <c r="C2" s="33"/>
      <c r="D2" s="5" t="s">
        <v>3</v>
      </c>
      <c r="E2" s="5" t="s">
        <v>4</v>
      </c>
      <c r="F2" s="5" t="s">
        <v>5</v>
      </c>
      <c r="G2" s="25"/>
      <c r="H2" s="25"/>
      <c r="I2" s="25"/>
    </row>
    <row r="3" spans="1:9" ht="24" customHeight="1" x14ac:dyDescent="0.25">
      <c r="A3" s="29" t="s">
        <v>59</v>
      </c>
      <c r="B3" s="30"/>
      <c r="C3" s="30"/>
      <c r="D3" s="30"/>
      <c r="E3" s="30"/>
      <c r="F3" s="30"/>
      <c r="G3" s="30"/>
      <c r="H3" s="30"/>
      <c r="I3" s="31"/>
    </row>
    <row r="4" spans="1:9" ht="15.75" x14ac:dyDescent="0.25">
      <c r="A4" s="23" t="s">
        <v>10</v>
      </c>
      <c r="B4" s="6" t="s">
        <v>134</v>
      </c>
      <c r="C4" s="4">
        <v>200</v>
      </c>
      <c r="D4" s="4">
        <v>6.25</v>
      </c>
      <c r="E4" s="4">
        <v>1.46</v>
      </c>
      <c r="F4" s="4">
        <v>95</v>
      </c>
      <c r="G4" s="4">
        <v>179.6</v>
      </c>
      <c r="H4" s="4">
        <v>0</v>
      </c>
      <c r="I4" s="10" t="s">
        <v>135</v>
      </c>
    </row>
    <row r="5" spans="1:9" ht="15.75" x14ac:dyDescent="0.25">
      <c r="A5" s="26"/>
      <c r="B5" s="3" t="s">
        <v>122</v>
      </c>
      <c r="C5" s="4">
        <v>200</v>
      </c>
      <c r="D5" s="4">
        <v>5.6</v>
      </c>
      <c r="E5" s="4">
        <v>6.4</v>
      </c>
      <c r="F5" s="4">
        <v>8.1999999999999993</v>
      </c>
      <c r="G5" s="4">
        <v>112</v>
      </c>
      <c r="H5" s="4">
        <v>1.2</v>
      </c>
      <c r="I5" s="10"/>
    </row>
    <row r="6" spans="1:9" ht="15.75" x14ac:dyDescent="0.25">
      <c r="A6" s="26"/>
      <c r="B6" s="20" t="s">
        <v>12</v>
      </c>
      <c r="C6" s="21">
        <v>30</v>
      </c>
      <c r="D6" s="21">
        <v>2.66</v>
      </c>
      <c r="E6" s="21">
        <v>0.31</v>
      </c>
      <c r="F6" s="21">
        <v>17.39</v>
      </c>
      <c r="G6" s="21">
        <v>79.099999999999994</v>
      </c>
      <c r="H6" s="21">
        <v>0</v>
      </c>
      <c r="I6" s="22"/>
    </row>
    <row r="7" spans="1:9" ht="15.75" x14ac:dyDescent="0.25">
      <c r="A7" s="2"/>
      <c r="B7" s="3" t="s">
        <v>57</v>
      </c>
      <c r="C7" s="4">
        <v>5</v>
      </c>
      <c r="D7" s="4">
        <v>0.03</v>
      </c>
      <c r="E7" s="4">
        <v>4.62</v>
      </c>
      <c r="F7" s="4">
        <v>0.04</v>
      </c>
      <c r="G7" s="4">
        <v>37.4</v>
      </c>
      <c r="H7" s="4">
        <v>0.1</v>
      </c>
      <c r="I7" s="10"/>
    </row>
    <row r="8" spans="1:9" ht="15.75" x14ac:dyDescent="0.25">
      <c r="A8" s="29"/>
      <c r="B8" s="30"/>
      <c r="C8" s="30"/>
      <c r="D8" s="30"/>
      <c r="E8" s="30"/>
      <c r="F8" s="30"/>
      <c r="G8" s="30"/>
      <c r="H8" s="30"/>
      <c r="I8" s="31"/>
    </row>
    <row r="9" spans="1:9" ht="15.75" x14ac:dyDescent="0.25">
      <c r="A9" s="2" t="s">
        <v>23</v>
      </c>
      <c r="B9" s="3" t="s">
        <v>24</v>
      </c>
      <c r="C9" s="4">
        <v>100</v>
      </c>
      <c r="D9" s="4">
        <v>0.5</v>
      </c>
      <c r="E9" s="4">
        <v>0.1</v>
      </c>
      <c r="F9" s="4">
        <v>10.1</v>
      </c>
      <c r="G9" s="4">
        <v>46</v>
      </c>
      <c r="H9" s="4">
        <v>2</v>
      </c>
      <c r="I9" s="10" t="s">
        <v>76</v>
      </c>
    </row>
    <row r="10" spans="1:9" ht="15.75" x14ac:dyDescent="0.25">
      <c r="A10" s="29"/>
      <c r="B10" s="30"/>
      <c r="C10" s="30"/>
      <c r="D10" s="30"/>
      <c r="E10" s="30"/>
      <c r="F10" s="30"/>
      <c r="G10" s="30"/>
      <c r="H10" s="30"/>
      <c r="I10" s="31"/>
    </row>
    <row r="11" spans="1:9" ht="31.5" x14ac:dyDescent="0.25">
      <c r="A11" s="23" t="s">
        <v>14</v>
      </c>
      <c r="B11" s="7" t="s">
        <v>60</v>
      </c>
      <c r="C11" s="4" t="s">
        <v>32</v>
      </c>
      <c r="D11" s="4">
        <v>3.12</v>
      </c>
      <c r="E11" s="4">
        <v>6.5</v>
      </c>
      <c r="F11" s="4">
        <v>24.62</v>
      </c>
      <c r="G11" s="4">
        <v>158.80000000000001</v>
      </c>
      <c r="H11" s="4">
        <v>8.85</v>
      </c>
      <c r="I11" s="10" t="s">
        <v>93</v>
      </c>
    </row>
    <row r="12" spans="1:9" ht="31.5" x14ac:dyDescent="0.25">
      <c r="A12" s="26"/>
      <c r="B12" s="6" t="s">
        <v>123</v>
      </c>
      <c r="C12" s="4">
        <v>200</v>
      </c>
      <c r="D12" s="4">
        <v>17.89</v>
      </c>
      <c r="E12" s="4">
        <v>10</v>
      </c>
      <c r="F12" s="4">
        <v>14.44</v>
      </c>
      <c r="G12" s="4">
        <v>257.20999999999998</v>
      </c>
      <c r="H12" s="4">
        <v>8.43</v>
      </c>
      <c r="I12" s="10" t="s">
        <v>136</v>
      </c>
    </row>
    <row r="13" spans="1:9" ht="15.75" x14ac:dyDescent="0.25">
      <c r="A13" s="26"/>
      <c r="B13" s="3" t="s">
        <v>125</v>
      </c>
      <c r="C13" s="4">
        <v>200</v>
      </c>
      <c r="D13" s="4">
        <v>1.04</v>
      </c>
      <c r="E13" s="4">
        <v>0</v>
      </c>
      <c r="F13" s="4">
        <v>26.96</v>
      </c>
      <c r="G13" s="4">
        <v>107.7</v>
      </c>
      <c r="H13" s="4">
        <v>0.8</v>
      </c>
      <c r="I13" s="10" t="s">
        <v>107</v>
      </c>
    </row>
    <row r="14" spans="1:9" ht="15.75" x14ac:dyDescent="0.25">
      <c r="A14" s="26"/>
      <c r="B14" s="3" t="s">
        <v>19</v>
      </c>
      <c r="C14" s="4">
        <v>50</v>
      </c>
      <c r="D14" s="4">
        <v>3.25</v>
      </c>
      <c r="E14" s="4">
        <v>0.5</v>
      </c>
      <c r="F14" s="4">
        <v>20.5</v>
      </c>
      <c r="G14" s="12">
        <v>138.80000000000001</v>
      </c>
      <c r="H14" s="4">
        <v>0</v>
      </c>
      <c r="I14" s="10"/>
    </row>
    <row r="15" spans="1:9" ht="15.75" x14ac:dyDescent="0.25">
      <c r="A15" s="24"/>
      <c r="B15" s="3" t="s">
        <v>12</v>
      </c>
      <c r="C15" s="4">
        <v>50</v>
      </c>
      <c r="D15" s="4">
        <v>2.2799999999999998</v>
      </c>
      <c r="E15" s="4">
        <v>0.27</v>
      </c>
      <c r="F15" s="4">
        <v>14.91</v>
      </c>
      <c r="G15" s="12">
        <v>57.5</v>
      </c>
      <c r="H15" s="4">
        <v>0</v>
      </c>
      <c r="I15" s="10"/>
    </row>
    <row r="16" spans="1:9" ht="15.75" x14ac:dyDescent="0.25">
      <c r="A16" s="29"/>
      <c r="B16" s="30"/>
      <c r="C16" s="30"/>
      <c r="D16" s="30"/>
      <c r="E16" s="30"/>
      <c r="F16" s="30"/>
      <c r="G16" s="30"/>
      <c r="H16" s="30"/>
      <c r="I16" s="31"/>
    </row>
    <row r="17" spans="1:9" ht="15.75" x14ac:dyDescent="0.25">
      <c r="A17" s="23" t="s">
        <v>20</v>
      </c>
      <c r="B17" s="3" t="s">
        <v>46</v>
      </c>
      <c r="C17" s="4">
        <v>80</v>
      </c>
      <c r="D17" s="4">
        <v>1.9</v>
      </c>
      <c r="E17" s="4">
        <v>4.01</v>
      </c>
      <c r="F17" s="4">
        <v>16.2</v>
      </c>
      <c r="G17" s="4">
        <v>150.80000000000001</v>
      </c>
      <c r="H17" s="4">
        <v>0</v>
      </c>
      <c r="I17" s="10" t="s">
        <v>137</v>
      </c>
    </row>
    <row r="18" spans="1:9" ht="15.75" x14ac:dyDescent="0.25">
      <c r="A18" s="24"/>
      <c r="B18" s="3" t="s">
        <v>43</v>
      </c>
      <c r="C18" s="4">
        <v>200</v>
      </c>
      <c r="D18" s="4">
        <v>4.8</v>
      </c>
      <c r="E18" s="4">
        <v>4.8</v>
      </c>
      <c r="F18" s="4">
        <v>21.6</v>
      </c>
      <c r="G18" s="4">
        <v>166.8</v>
      </c>
      <c r="H18" s="4">
        <v>0.4</v>
      </c>
      <c r="I18" s="10" t="s">
        <v>90</v>
      </c>
    </row>
    <row r="19" spans="1:9" ht="15.75" x14ac:dyDescent="0.25">
      <c r="A19" s="29"/>
      <c r="B19" s="30"/>
      <c r="C19" s="30"/>
      <c r="D19" s="30"/>
      <c r="E19" s="30"/>
      <c r="F19" s="30"/>
      <c r="G19" s="30"/>
      <c r="H19" s="30"/>
      <c r="I19" s="31"/>
    </row>
    <row r="20" spans="1:9" ht="15.75" x14ac:dyDescent="0.25">
      <c r="A20" s="43" t="s">
        <v>61</v>
      </c>
      <c r="B20" s="43"/>
      <c r="C20" s="3"/>
      <c r="D20" s="9">
        <f>D18+D17+D15+D14+D13+D12+D11+D9+D7+D6+D5+D4</f>
        <v>49.32</v>
      </c>
      <c r="E20" s="9">
        <f>E18+E17+E15+E14+E13+E12+E11+E9+E7+E6+E5+E4</f>
        <v>38.97</v>
      </c>
      <c r="F20" s="9">
        <f>F18+F17+F15+F14+F13+F12+F11+F9+F7+F6+F5+F4</f>
        <v>269.95999999999998</v>
      </c>
      <c r="G20" s="13">
        <f>G18+G17+G15+G14+G13+G12+G11+G9+G7+G6+G5+G4</f>
        <v>1491.71</v>
      </c>
      <c r="H20" s="3"/>
      <c r="I20" s="10"/>
    </row>
    <row r="21" spans="1:9" ht="15.75" x14ac:dyDescent="0.25">
      <c r="A21" s="44" t="s">
        <v>62</v>
      </c>
      <c r="B21" s="44"/>
      <c r="C21" s="8"/>
      <c r="D21" s="2">
        <v>569.91999999999996</v>
      </c>
      <c r="E21" s="2">
        <v>420.17</v>
      </c>
      <c r="F21" s="2">
        <v>2331.79</v>
      </c>
      <c r="G21" s="2">
        <v>146.16</v>
      </c>
      <c r="H21" s="8"/>
      <c r="I21" s="15"/>
    </row>
    <row r="22" spans="1:9" ht="15.75" x14ac:dyDescent="0.25">
      <c r="A22" s="44" t="s">
        <v>63</v>
      </c>
      <c r="B22" s="44"/>
      <c r="C22" s="8"/>
      <c r="D22" s="2">
        <v>56.99</v>
      </c>
      <c r="E22" s="2">
        <v>42.01</v>
      </c>
      <c r="F22" s="2">
        <v>233.17</v>
      </c>
      <c r="G22" s="2">
        <v>1462.21</v>
      </c>
      <c r="H22" s="8"/>
      <c r="I22" s="15"/>
    </row>
    <row r="23" spans="1:9" ht="31.5" customHeight="1" x14ac:dyDescent="0.25">
      <c r="A23" s="42" t="s">
        <v>64</v>
      </c>
      <c r="B23" s="42"/>
      <c r="C23" s="8"/>
      <c r="D23" s="2">
        <v>569.91999999999996</v>
      </c>
      <c r="E23" s="2">
        <v>420.17</v>
      </c>
      <c r="F23" s="2">
        <v>2331.79</v>
      </c>
      <c r="G23" s="2">
        <v>14622.16</v>
      </c>
      <c r="H23" s="8"/>
      <c r="I23" s="15"/>
    </row>
  </sheetData>
  <mergeCells count="19">
    <mergeCell ref="A23:B23"/>
    <mergeCell ref="A16:I16"/>
    <mergeCell ref="A19:I19"/>
    <mergeCell ref="A20:B20"/>
    <mergeCell ref="A21:B21"/>
    <mergeCell ref="A22:B22"/>
    <mergeCell ref="A17:A18"/>
    <mergeCell ref="I1:I2"/>
    <mergeCell ref="A3:I3"/>
    <mergeCell ref="A4:A6"/>
    <mergeCell ref="A8:I8"/>
    <mergeCell ref="A10:I10"/>
    <mergeCell ref="G1:G2"/>
    <mergeCell ref="H1:H2"/>
    <mergeCell ref="A11:A15"/>
    <mergeCell ref="A1:A2"/>
    <mergeCell ref="B1:B2"/>
    <mergeCell ref="C1:C2"/>
    <mergeCell ref="D1:F1"/>
  </mergeCells>
  <pageMargins left="0.11811023622047245" right="0.11811023622047245" top="1.141732283464566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2022-08-24T07:18:02Z</dcterms:modified>
</cp:coreProperties>
</file>